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zsint.sharepoint.com/portal/ob/Shared Documents/01_導入支援G資料/70_xoBlos/制御ファイルサンプル/003_マイルストーンチェックリスト/CTL/"/>
    </mc:Choice>
  </mc:AlternateContent>
  <xr:revisionPtr revIDLastSave="1" documentId="13_ncr:1_{3A27DA86-3476-4C73-B863-CC0813F68E77}" xr6:coauthVersionLast="47" xr6:coauthVersionMax="47" xr10:uidLastSave="{C5EDF861-279D-429A-862A-69449FE306F8}"/>
  <bookViews>
    <workbookView xWindow="28680" yWindow="-120" windowWidth="29040" windowHeight="15840" activeTab="3" xr2:uid="{00000000-000D-0000-FFFF-FFFF00000000}"/>
  </bookViews>
  <sheets>
    <sheet name="抽出" sheetId="7" r:id="rId1"/>
    <sheet name="生成" sheetId="9" r:id="rId2"/>
    <sheet name="Sheet4" sheetId="11" state="hidden" r:id="rId3"/>
    <sheet name="ひな形" sheetId="10" r:id="rId4"/>
    <sheet name="制御シート_Exp" sheetId="3" r:id="rId5"/>
  </sheets>
  <definedNames>
    <definedName name="_Fill" localSheetId="4" hidden="1">#REF!</definedName>
    <definedName name="_Fill" localSheetId="1" hidden="1">#REF!</definedName>
    <definedName name="_Fill" localSheetId="0" hidden="1">#REF!</definedName>
    <definedName name="_Fill" hidden="1">#REF!</definedName>
  </definedName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X8" i="10" l="1"/>
  <c r="AX7" i="10"/>
  <c r="AX6" i="10"/>
  <c r="AT1" i="10"/>
  <c r="AO6" i="10"/>
</calcChain>
</file>

<file path=xl/sharedStrings.xml><?xml version="1.0" encoding="utf-8"?>
<sst xmlns="http://schemas.openxmlformats.org/spreadsheetml/2006/main" count="362" uniqueCount="275">
  <si>
    <t>CTL</t>
    <phoneticPr fontId="4"/>
  </si>
  <si>
    <t>START</t>
    <phoneticPr fontId="4"/>
  </si>
  <si>
    <t>END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</si>
  <si>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</si>
  <si>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</si>
  <si>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</si>
  <si>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</si>
  <si>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</si>
  <si>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</si>
  <si>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</si>
  <si>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固定セル区分</t>
    <rPh sb="0" eb="2">
      <t>コテイ</t>
    </rPh>
    <rPh sb="4" eb="6">
      <t>クブン</t>
    </rPh>
    <phoneticPr fontId="4"/>
  </si>
  <si>
    <t>シート固定</t>
    <rPh sb="3" eb="5">
      <t>コテイ</t>
    </rPh>
    <phoneticPr fontId="4"/>
  </si>
  <si>
    <t>セル参照</t>
    <rPh sb="2" eb="4">
      <t>サンショウ</t>
    </rPh>
    <phoneticPr fontId="4"/>
  </si>
  <si>
    <t>対象範囲の右下</t>
    <rPh sb="0" eb="2">
      <t>タイショウ</t>
    </rPh>
    <rPh sb="2" eb="4">
      <t>ハンイ</t>
    </rPh>
    <rPh sb="5" eb="6">
      <t>ミギ</t>
    </rPh>
    <rPh sb="6" eb="7">
      <t>シタ</t>
    </rPh>
    <phoneticPr fontId="4"/>
  </si>
  <si>
    <t>対象範囲の右下外側</t>
    <rPh sb="0" eb="2">
      <t>タイショウ</t>
    </rPh>
    <rPh sb="2" eb="4">
      <t>ハンイ</t>
    </rPh>
    <rPh sb="5" eb="6">
      <t>ミギ</t>
    </rPh>
    <rPh sb="6" eb="7">
      <t>シタ</t>
    </rPh>
    <rPh sb="7" eb="9">
      <t>ソトガワ</t>
    </rPh>
    <phoneticPr fontId="4"/>
  </si>
  <si>
    <t>対象範囲の最下行の次</t>
    <phoneticPr fontId="4"/>
  </si>
  <si>
    <t>対象範囲の最右列の次</t>
    <phoneticPr fontId="4"/>
  </si>
  <si>
    <t>非空白判断行</t>
    <rPh sb="0" eb="1">
      <t>ヒ</t>
    </rPh>
    <rPh sb="1" eb="3">
      <t>クウハク</t>
    </rPh>
    <rPh sb="3" eb="5">
      <t>ハンダン</t>
    </rPh>
    <rPh sb="5" eb="6">
      <t>ギョウ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</si>
  <si>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</si>
  <si>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最下行項目</t>
    <rPh sb="0" eb="1">
      <t>サイ</t>
    </rPh>
    <rPh sb="1" eb="2">
      <t>シタ</t>
    </rPh>
    <rPh sb="2" eb="3">
      <t>ギョウ</t>
    </rPh>
    <rPh sb="3" eb="5">
      <t>コウモク</t>
    </rPh>
    <phoneticPr fontId="4"/>
  </si>
  <si>
    <t>項目名</t>
    <rPh sb="0" eb="2">
      <t>コウモク</t>
    </rPh>
    <rPh sb="2" eb="3">
      <t>メイ</t>
    </rPh>
    <phoneticPr fontId="4"/>
  </si>
  <si>
    <t>非空白判断列</t>
    <rPh sb="0" eb="1">
      <t>ヒ</t>
    </rPh>
    <rPh sb="1" eb="3">
      <t>クウハク</t>
    </rPh>
    <rPh sb="3" eb="5">
      <t>ハンダン</t>
    </rPh>
    <rPh sb="5" eb="6">
      <t>レツ</t>
    </rPh>
    <phoneticPr fontId="4"/>
  </si>
  <si>
    <t>非空白項目</t>
    <rPh sb="0" eb="1">
      <t>ヒ</t>
    </rPh>
    <rPh sb="1" eb="3">
      <t>クウハク</t>
    </rPh>
    <rPh sb="3" eb="5">
      <t>コウモク</t>
    </rPh>
    <phoneticPr fontId="4"/>
  </si>
  <si>
    <t>スキップ列</t>
    <rPh sb="4" eb="5">
      <t>レツ</t>
    </rPh>
    <phoneticPr fontId="4"/>
  </si>
  <si>
    <t>from</t>
    <phoneticPr fontId="4"/>
  </si>
  <si>
    <t>to</t>
    <phoneticPr fontId="4"/>
  </si>
  <si>
    <t>スキップ行</t>
    <rPh sb="4" eb="5">
      <t>ギョウ</t>
    </rPh>
    <phoneticPr fontId="4"/>
  </si>
  <si>
    <t>エリア開始識別</t>
    <rPh sb="3" eb="5">
      <t>カイシ</t>
    </rPh>
    <rPh sb="5" eb="7">
      <t>シキベツ</t>
    </rPh>
    <phoneticPr fontId="4"/>
  </si>
  <si>
    <t>比較語</t>
    <rPh sb="0" eb="2">
      <t>ヒカク</t>
    </rPh>
    <rPh sb="2" eb="3">
      <t>ゴ</t>
    </rPh>
    <phoneticPr fontId="4"/>
  </si>
  <si>
    <t>値</t>
    <rPh sb="0" eb="1">
      <t>アタイ</t>
    </rPh>
    <phoneticPr fontId="4"/>
  </si>
  <si>
    <t>相対</t>
    <rPh sb="0" eb="2">
      <t>ソウタイ</t>
    </rPh>
    <phoneticPr fontId="4"/>
  </si>
  <si>
    <t>エリア終了識別</t>
    <rPh sb="3" eb="5">
      <t>シュウリョウ</t>
    </rPh>
    <rPh sb="5" eb="7">
      <t>シキベツ</t>
    </rPh>
    <phoneticPr fontId="4"/>
  </si>
  <si>
    <t>NEXT</t>
    <phoneticPr fontId="4"/>
  </si>
  <si>
    <t>エリア後部分行数</t>
    <rPh sb="3" eb="4">
      <t>ウシロ</t>
    </rPh>
    <rPh sb="4" eb="6">
      <t>ブブン</t>
    </rPh>
    <rPh sb="6" eb="8">
      <t>ギョウスウ</t>
    </rPh>
    <phoneticPr fontId="4"/>
  </si>
  <si>
    <t>固定データを初出のみ出力</t>
    <phoneticPr fontId="4"/>
  </si>
  <si>
    <t>yes</t>
    <phoneticPr fontId="4"/>
  </si>
  <si>
    <t>連結セル出力</t>
    <rPh sb="0" eb="2">
      <t>レンケツ</t>
    </rPh>
    <rPh sb="4" eb="6">
      <t>シュツリョク</t>
    </rPh>
    <phoneticPr fontId="4"/>
  </si>
  <si>
    <t>属性出力</t>
    <rPh sb="0" eb="2">
      <t>ゾクセイ</t>
    </rPh>
    <rPh sb="2" eb="4">
      <t>シュツリョク</t>
    </rPh>
    <phoneticPr fontId="4"/>
  </si>
  <si>
    <t>yes</t>
    <phoneticPr fontId="4"/>
  </si>
  <si>
    <t>画像出力</t>
    <rPh sb="0" eb="2">
      <t>ガゾウ</t>
    </rPh>
    <rPh sb="2" eb="4">
      <t>シュツリョク</t>
    </rPh>
    <phoneticPr fontId="4"/>
  </si>
  <si>
    <t>オフセット基準セル</t>
    <rPh sb="5" eb="7">
      <t>キジュン</t>
    </rPh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</si>
  <si>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</si>
  <si>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</si>
  <si>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スキップする行の色条件</t>
    <rPh sb="6" eb="7">
      <t>ギョウ</t>
    </rPh>
    <rPh sb="8" eb="9">
      <t>イロ</t>
    </rPh>
    <rPh sb="9" eb="11">
      <t>ジョウケン</t>
    </rPh>
    <phoneticPr fontId="4"/>
  </si>
  <si>
    <t>背景色で色を指定</t>
    <rPh sb="0" eb="3">
      <t>ハイケイショク</t>
    </rPh>
    <rPh sb="4" eb="5">
      <t>イロ</t>
    </rPh>
    <rPh sb="6" eb="8">
      <t>シテイ</t>
    </rPh>
    <phoneticPr fontId="4"/>
  </si>
  <si>
    <t>高度なスキップする行の条件</t>
    <rPh sb="0" eb="2">
      <t>コウド</t>
    </rPh>
    <rPh sb="9" eb="10">
      <t>ギョウ</t>
    </rPh>
    <rPh sb="11" eb="13">
      <t>ジョウケン</t>
    </rPh>
    <phoneticPr fontId="4"/>
  </si>
  <si>
    <t>Like 'ABC%'</t>
    <phoneticPr fontId="4"/>
  </si>
  <si>
    <t>&gt; 5</t>
    <phoneticPr fontId="4"/>
  </si>
  <si>
    <t>ファイル</t>
    <phoneticPr fontId="4"/>
  </si>
  <si>
    <t>項目名1</t>
    <rPh sb="0" eb="2">
      <t>コウモク</t>
    </rPh>
    <rPh sb="2" eb="3">
      <t>メイ</t>
    </rPh>
    <phoneticPr fontId="4"/>
  </si>
  <si>
    <t>項目名2</t>
    <rPh sb="0" eb="2">
      <t>コウモク</t>
    </rPh>
    <rPh sb="2" eb="3">
      <t>メイ</t>
    </rPh>
    <phoneticPr fontId="4"/>
  </si>
  <si>
    <t>項目名3</t>
    <rPh sb="0" eb="2">
      <t>コウモク</t>
    </rPh>
    <rPh sb="2" eb="3">
      <t>メイ</t>
    </rPh>
    <phoneticPr fontId="4"/>
  </si>
  <si>
    <t>項目名4</t>
    <rPh sb="0" eb="2">
      <t>コウモク</t>
    </rPh>
    <rPh sb="2" eb="3">
      <t>メイ</t>
    </rPh>
    <phoneticPr fontId="4"/>
  </si>
  <si>
    <t>項目名・・</t>
    <rPh sb="0" eb="2">
      <t>コウモク</t>
    </rPh>
    <rPh sb="2" eb="3">
      <t>メイ</t>
    </rPh>
    <phoneticPr fontId="4"/>
  </si>
  <si>
    <t>#あいうえお</t>
    <phoneticPr fontId="4"/>
  </si>
  <si>
    <t>%Row</t>
    <phoneticPr fontId="4"/>
  </si>
  <si>
    <t>%Today</t>
    <phoneticPr fontId="4"/>
  </si>
  <si>
    <t>取得データの組合せ</t>
    <rPh sb="0" eb="2">
      <t>シュトク</t>
    </rPh>
    <rPh sb="6" eb="8">
      <t>クミアワ</t>
    </rPh>
    <phoneticPr fontId="4"/>
  </si>
  <si>
    <t>%XX%_%YY%</t>
    <phoneticPr fontId="4"/>
  </si>
  <si>
    <t>データが無いときの値</t>
    <rPh sb="4" eb="5">
      <t>ナ</t>
    </rPh>
    <rPh sb="9" eb="10">
      <t>アタイ</t>
    </rPh>
    <phoneticPr fontId="4"/>
  </si>
  <si>
    <t>%Upper</t>
    <phoneticPr fontId="4"/>
  </si>
  <si>
    <t>エリア固定</t>
    <rPh sb="3" eb="5">
      <t>コテイ</t>
    </rPh>
    <phoneticPr fontId="4"/>
  </si>
  <si>
    <t>非出力項目</t>
    <rPh sb="0" eb="1">
      <t>ヒ</t>
    </rPh>
    <rPh sb="1" eb="3">
      <t>シュツリョク</t>
    </rPh>
    <rPh sb="3" eb="5">
      <t>コウモク</t>
    </rPh>
    <phoneticPr fontId="4"/>
  </si>
  <si>
    <t>日時指定</t>
    <rPh sb="0" eb="2">
      <t>ニチジ</t>
    </rPh>
    <rPh sb="2" eb="4">
      <t>シテイ</t>
    </rPh>
    <phoneticPr fontId="4"/>
  </si>
  <si>
    <t>Date</t>
    <phoneticPr fontId="4"/>
  </si>
  <si>
    <t>DateTime</t>
    <phoneticPr fontId="4"/>
  </si>
  <si>
    <t>通貨指定</t>
    <rPh sb="0" eb="2">
      <t>ツウカ</t>
    </rPh>
    <rPh sb="2" eb="4">
      <t>シテイ</t>
    </rPh>
    <phoneticPr fontId="4"/>
  </si>
  <si>
    <t>改行記号を抜く</t>
    <rPh sb="0" eb="2">
      <t>カイギョウ</t>
    </rPh>
    <rPh sb="2" eb="4">
      <t>キゴウ</t>
    </rPh>
    <rPh sb="5" eb="6">
      <t>ヌ</t>
    </rPh>
    <phoneticPr fontId="4"/>
  </si>
  <si>
    <t>文字列の切り出し</t>
    <rPh sb="0" eb="3">
      <t>モジレツ</t>
    </rPh>
    <rPh sb="4" eb="5">
      <t>キ</t>
    </rPh>
    <rPh sb="6" eb="7">
      <t>ダ</t>
    </rPh>
    <phoneticPr fontId="4"/>
  </si>
  <si>
    <t>2,4</t>
    <phoneticPr fontId="4"/>
  </si>
  <si>
    <t>定数倍</t>
    <rPh sb="0" eb="2">
      <t>テイスウ</t>
    </rPh>
    <rPh sb="2" eb="3">
      <t>バイ</t>
    </rPh>
    <phoneticPr fontId="4"/>
  </si>
  <si>
    <t>定数加算</t>
    <rPh sb="0" eb="2">
      <t>テイスウ</t>
    </rPh>
    <rPh sb="2" eb="4">
      <t>カサン</t>
    </rPh>
    <phoneticPr fontId="4"/>
  </si>
  <si>
    <t>前ゼロ付加桁数</t>
    <rPh sb="0" eb="1">
      <t>マエ</t>
    </rPh>
    <rPh sb="3" eb="5">
      <t>フカ</t>
    </rPh>
    <rPh sb="5" eb="7">
      <t>ケタスウ</t>
    </rPh>
    <phoneticPr fontId="4"/>
  </si>
  <si>
    <t>表示値出力</t>
    <rPh sb="0" eb="2">
      <t>ヒョウジ</t>
    </rPh>
    <rPh sb="2" eb="3">
      <t>チ</t>
    </rPh>
    <rPh sb="3" eb="5">
      <t>シュツリョク</t>
    </rPh>
    <phoneticPr fontId="4"/>
  </si>
  <si>
    <t>y</t>
    <phoneticPr fontId="4"/>
  </si>
  <si>
    <t>表示形式出力</t>
    <rPh sb="0" eb="2">
      <t>ヒョウジ</t>
    </rPh>
    <rPh sb="2" eb="4">
      <t>ケイシキ</t>
    </rPh>
    <rPh sb="4" eb="6">
      <t>シュツリョク</t>
    </rPh>
    <phoneticPr fontId="4"/>
  </si>
  <si>
    <t>行高出力</t>
    <rPh sb="0" eb="1">
      <t>ギョウ</t>
    </rPh>
    <rPh sb="1" eb="2">
      <t>コウ</t>
    </rPh>
    <rPh sb="2" eb="4">
      <t>シュツリョク</t>
    </rPh>
    <phoneticPr fontId="4"/>
  </si>
  <si>
    <t>A2</t>
  </si>
  <si>
    <t>A2</t>
    <phoneticPr fontId="4"/>
  </si>
  <si>
    <t>BX2</t>
  </si>
  <si>
    <t>プロジェクトコード</t>
  </si>
  <si>
    <t>プロジェクト枝番</t>
  </si>
  <si>
    <t>プロジェクト名</t>
  </si>
  <si>
    <t>プロジェクト略名</t>
  </si>
  <si>
    <t>主管部門コード</t>
  </si>
  <si>
    <t>主管部門名</t>
  </si>
  <si>
    <t>プロジェクトタイプ</t>
  </si>
  <si>
    <t>プロジェクト状況</t>
  </si>
  <si>
    <t>稼働日</t>
  </si>
  <si>
    <t>PM担当者コード</t>
  </si>
  <si>
    <t>PM担当者名</t>
  </si>
  <si>
    <t>PL担当者コード</t>
  </si>
  <si>
    <t>PL担当者名</t>
  </si>
  <si>
    <t>プロジェクトの目的</t>
  </si>
  <si>
    <t>備考</t>
  </si>
  <si>
    <t>工程コード</t>
  </si>
  <si>
    <t>工程</t>
  </si>
  <si>
    <t>工程ソート番号</t>
  </si>
  <si>
    <t>タスクコード</t>
  </si>
  <si>
    <t>タスク</t>
  </si>
  <si>
    <t>タスクソート番号</t>
  </si>
  <si>
    <t>タスクコード2</t>
  </si>
  <si>
    <t>タスク2</t>
  </si>
  <si>
    <t>タスクソート番号2</t>
  </si>
  <si>
    <t>タスクコード3</t>
  </si>
  <si>
    <t>タスク3</t>
  </si>
  <si>
    <t>タスクソート番号3</t>
  </si>
  <si>
    <t>明細コード</t>
  </si>
  <si>
    <t>明細</t>
  </si>
  <si>
    <t>明細ソート番号</t>
  </si>
  <si>
    <t>マイルストーン名</t>
  </si>
  <si>
    <t>マイルストーンタイプ</t>
  </si>
  <si>
    <t>品質基準名</t>
  </si>
  <si>
    <t>品質評価サブタイトル</t>
  </si>
  <si>
    <t>品質評価参加者</t>
  </si>
  <si>
    <t>品質評価日</t>
  </si>
  <si>
    <t>品質評価者コード</t>
  </si>
  <si>
    <t>品質評価者名</t>
  </si>
  <si>
    <t>品質評価総評コード</t>
  </si>
  <si>
    <t>品質評価総評</t>
  </si>
  <si>
    <t>品質評価コメント</t>
  </si>
  <si>
    <t>成果物名</t>
  </si>
  <si>
    <t>レビューサブタイトル</t>
  </si>
  <si>
    <t>レビュー判定日</t>
  </si>
  <si>
    <t>レビュー判定者コード</t>
  </si>
  <si>
    <t>レビュー判定者名</t>
  </si>
  <si>
    <t>レビュー判定結果コード</t>
  </si>
  <si>
    <t>レビュー判定結果</t>
  </si>
  <si>
    <t>レビュー総評</t>
  </si>
  <si>
    <t>総レビュー時間</t>
  </si>
  <si>
    <t>レビュー参加者</t>
  </si>
  <si>
    <t>B2</t>
  </si>
  <si>
    <t>C2</t>
  </si>
  <si>
    <t>D2</t>
  </si>
  <si>
    <t>E2</t>
  </si>
  <si>
    <t>F2</t>
  </si>
  <si>
    <t>G2</t>
  </si>
  <si>
    <t>H2</t>
  </si>
  <si>
    <t>I2</t>
  </si>
  <si>
    <t>J2</t>
  </si>
  <si>
    <t>K2</t>
  </si>
  <si>
    <t>L2</t>
  </si>
  <si>
    <t>M2</t>
  </si>
  <si>
    <t>N2</t>
  </si>
  <si>
    <t>O2</t>
  </si>
  <si>
    <t>P2</t>
  </si>
  <si>
    <t>Q2</t>
  </si>
  <si>
    <t>R2</t>
  </si>
  <si>
    <t>S2</t>
  </si>
  <si>
    <t>T2</t>
  </si>
  <si>
    <t>U2</t>
  </si>
  <si>
    <t>V2</t>
  </si>
  <si>
    <t>W2</t>
  </si>
  <si>
    <t>X2</t>
  </si>
  <si>
    <t>Y2</t>
  </si>
  <si>
    <t>Z2</t>
  </si>
  <si>
    <t>AA2</t>
  </si>
  <si>
    <t>AB2</t>
  </si>
  <si>
    <t>AC2</t>
  </si>
  <si>
    <t>AD2</t>
  </si>
  <si>
    <t>AE2</t>
  </si>
  <si>
    <t>AF2</t>
  </si>
  <si>
    <t>AG2</t>
  </si>
  <si>
    <t>AH2</t>
  </si>
  <si>
    <t>AI2</t>
  </si>
  <si>
    <t>AJ2</t>
  </si>
  <si>
    <t>AK2</t>
  </si>
  <si>
    <t>AL2</t>
  </si>
  <si>
    <t>AM2</t>
  </si>
  <si>
    <t>AN2</t>
  </si>
  <si>
    <t>AO2</t>
  </si>
  <si>
    <t>AP2</t>
  </si>
  <si>
    <t>AQ2</t>
  </si>
  <si>
    <t>AR2</t>
  </si>
  <si>
    <t>AS2</t>
  </si>
  <si>
    <t>AT2</t>
  </si>
  <si>
    <t>AU2</t>
  </si>
  <si>
    <t>AV2</t>
  </si>
  <si>
    <t>AW2</t>
  </si>
  <si>
    <t>AX2</t>
  </si>
  <si>
    <t>AY2</t>
  </si>
  <si>
    <t>AZ2</t>
  </si>
  <si>
    <t>BA2</t>
  </si>
  <si>
    <t>BB2</t>
  </si>
  <si>
    <t>BC2</t>
  </si>
  <si>
    <t>BD2</t>
  </si>
  <si>
    <t>BE2</t>
  </si>
  <si>
    <t>BF2</t>
  </si>
  <si>
    <t>BG2</t>
  </si>
  <si>
    <t>BH2</t>
  </si>
  <si>
    <t>BI2</t>
  </si>
  <si>
    <t>BJ2</t>
  </si>
  <si>
    <t>BK2</t>
  </si>
  <si>
    <t>BL2</t>
  </si>
  <si>
    <t>BM2</t>
  </si>
  <si>
    <t>BN2</t>
  </si>
  <si>
    <t>BO2</t>
  </si>
  <si>
    <t>BP2</t>
  </si>
  <si>
    <t>BQ2</t>
  </si>
  <si>
    <t>BR2</t>
  </si>
  <si>
    <t>BS2</t>
  </si>
  <si>
    <t>BT2</t>
  </si>
  <si>
    <t>BU2</t>
  </si>
  <si>
    <t>BV2</t>
  </si>
  <si>
    <t>BW2</t>
  </si>
  <si>
    <t>予定期間-自</t>
    <rPh sb="5" eb="6">
      <t>ジ</t>
    </rPh>
    <phoneticPr fontId="4"/>
  </si>
  <si>
    <t>実績期間-至</t>
  </si>
  <si>
    <t>マイルストーン予定日-自</t>
  </si>
  <si>
    <t>マイルストーン予定日-至</t>
  </si>
  <si>
    <t>品質評価実施日-自</t>
  </si>
  <si>
    <t>品質評価実施日-至</t>
  </si>
  <si>
    <t>レビュー実施日-自</t>
  </si>
  <si>
    <t>レビュー実施日-至</t>
  </si>
  <si>
    <t>プロジェクト情報1</t>
    <phoneticPr fontId="4"/>
  </si>
  <si>
    <t>プロジェクト情報2</t>
    <phoneticPr fontId="4"/>
  </si>
  <si>
    <t>プロジェクト情報3</t>
    <phoneticPr fontId="4"/>
  </si>
  <si>
    <t>プロジェクト情報4</t>
    <phoneticPr fontId="4"/>
  </si>
  <si>
    <t>プロジェクト情報5</t>
    <phoneticPr fontId="4"/>
  </si>
  <si>
    <t>プロジェクト情報6</t>
    <phoneticPr fontId="4"/>
  </si>
  <si>
    <t>プロジェクト情報7</t>
    <phoneticPr fontId="4"/>
  </si>
  <si>
    <t>プロジェクト情報8</t>
    <phoneticPr fontId="4"/>
  </si>
  <si>
    <t>プロジェクト情報9</t>
    <phoneticPr fontId="4"/>
  </si>
  <si>
    <t>プロジェクト情報10</t>
    <phoneticPr fontId="4"/>
  </si>
  <si>
    <t>品質評価場所-時間</t>
    <phoneticPr fontId="4"/>
  </si>
  <si>
    <t>レビュー場所-時間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</si>
  <si>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</si>
  <si>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</si>
  <si>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基本入力</t>
    <rPh sb="0" eb="2">
      <t>キホン</t>
    </rPh>
    <rPh sb="2" eb="4">
      <t>ニュウリョク</t>
    </rPh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</si>
  <si>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</si>
  <si>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区分</t>
    <rPh sb="0" eb="2">
      <t>クブン</t>
    </rPh>
    <phoneticPr fontId="4"/>
  </si>
  <si>
    <t>DATA</t>
  </si>
  <si>
    <t>セット先セル</t>
    <rPh sb="3" eb="4">
      <t>サキ</t>
    </rPh>
    <phoneticPr fontId="4"/>
  </si>
  <si>
    <t>ひな形の行数または列数</t>
    <phoneticPr fontId="4"/>
  </si>
  <si>
    <t>END</t>
  </si>
  <si>
    <t>変換入力</t>
    <rPh sb="0" eb="2">
      <t>ヘンカン</t>
    </rPh>
    <rPh sb="2" eb="4">
      <t>ニュウリョク</t>
    </rPh>
    <phoneticPr fontId="4"/>
  </si>
  <si>
    <t>項目A</t>
    <rPh sb="0" eb="2">
      <t>コウモク</t>
    </rPh>
    <phoneticPr fontId="4"/>
  </si>
  <si>
    <t>項目B</t>
    <rPh sb="0" eb="2">
      <t>コウモク</t>
    </rPh>
    <phoneticPr fontId="4"/>
  </si>
  <si>
    <t>マッチキー</t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</si>
  <si>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</si>
  <si>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直データ</t>
    <rPh sb="0" eb="1">
      <t>チョク</t>
    </rPh>
    <phoneticPr fontId="4"/>
  </si>
  <si>
    <t>マイルストーン分析</t>
    <rPh sb="7" eb="9">
      <t>ブンセキ</t>
    </rPh>
    <phoneticPr fontId="30"/>
  </si>
  <si>
    <t>作成日付：</t>
    <rPh sb="0" eb="2">
      <t>サクセイ</t>
    </rPh>
    <rPh sb="2" eb="4">
      <t>ヒヅケ</t>
    </rPh>
    <phoneticPr fontId="31"/>
  </si>
  <si>
    <t>■マイルストーン対応状況</t>
    <rPh sb="8" eb="10">
      <t>タイオウ</t>
    </rPh>
    <rPh sb="10" eb="12">
      <t>ジョウキョウ</t>
    </rPh>
    <phoneticPr fontId="31"/>
  </si>
  <si>
    <t>■マイルストーン一覧</t>
    <rPh sb="8" eb="10">
      <t>イチラン</t>
    </rPh>
    <phoneticPr fontId="31"/>
  </si>
  <si>
    <t>プロジェクト枝番</t>
    <phoneticPr fontId="31"/>
  </si>
  <si>
    <t>マイルストーン予定日(至)</t>
  </si>
  <si>
    <t>マイルストーン実績日(至)</t>
  </si>
  <si>
    <t>判定</t>
    <rPh sb="0" eb="2">
      <t>ハンテイ</t>
    </rPh>
    <phoneticPr fontId="31"/>
  </si>
  <si>
    <t>行ラベル</t>
  </si>
  <si>
    <t>(空白)</t>
  </si>
  <si>
    <t>総計</t>
  </si>
  <si>
    <t>個数 / マイルストーン名</t>
  </si>
  <si>
    <t>AH6</t>
    <phoneticPr fontId="4"/>
  </si>
  <si>
    <t>AI6</t>
    <phoneticPr fontId="4"/>
  </si>
  <si>
    <t>AJ6</t>
    <phoneticPr fontId="4"/>
  </si>
  <si>
    <t>AK6</t>
    <phoneticPr fontId="4"/>
  </si>
  <si>
    <t>AL6</t>
    <phoneticPr fontId="4"/>
  </si>
  <si>
    <t>AM6</t>
    <phoneticPr fontId="4"/>
  </si>
  <si>
    <t>AN6</t>
    <phoneticPr fontId="4"/>
  </si>
  <si>
    <t>AO6</t>
    <phoneticPr fontId="4"/>
  </si>
  <si>
    <t>マイルストーン予定日-至</t>
    <phoneticPr fontId="4"/>
  </si>
  <si>
    <t>予定期間-至</t>
    <phoneticPr fontId="4"/>
  </si>
  <si>
    <t>実績期間-自</t>
    <phoneticPr fontId="4"/>
  </si>
  <si>
    <t>実績期間-至見込</t>
    <phoneticPr fontId="4"/>
  </si>
  <si>
    <t>マイルストーン実績日-自</t>
    <phoneticPr fontId="4"/>
  </si>
  <si>
    <t>マイルストーン実績日-至</t>
    <phoneticPr fontId="4"/>
  </si>
  <si>
    <t>範囲限定の左上</t>
    <rPh sb="0" eb="2">
      <t>ハンイ</t>
    </rPh>
    <rPh sb="2" eb="4">
      <t>ゲンテイ</t>
    </rPh>
    <rPh sb="5" eb="7">
      <t>ヒダリウエ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</si>
  <si>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</si>
  <si>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yes</t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</si>
  <si>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</si>
  <si>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判定</t>
    <rPh sb="0" eb="2">
      <t>ハンテイ</t>
    </rPh>
    <phoneticPr fontId="4"/>
  </si>
  <si>
    <t>合計</t>
    <rPh sb="0" eb="2">
      <t>ゴウケイ</t>
    </rPh>
    <phoneticPr fontId="4"/>
  </si>
  <si>
    <t>マイルストーン未設定</t>
    <rPh sb="7" eb="10">
      <t>ミセッテイ</t>
    </rPh>
    <phoneticPr fontId="4"/>
  </si>
  <si>
    <t>期日超過</t>
    <rPh sb="0" eb="2">
      <t>キジツ</t>
    </rPh>
    <rPh sb="2" eb="4">
      <t>チョウカ</t>
    </rPh>
    <phoneticPr fontId="4"/>
  </si>
  <si>
    <t>実施済み</t>
    <rPh sb="0" eb="2">
      <t>ジッシ</t>
    </rPh>
    <rPh sb="2" eb="3">
      <t>ズ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</si>
</sst>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44" formatCode="_ &quot;¥&quot;* #,##0.00_ ;_ &quot;¥&quot;* \-#,##0.00_ ;_ &quot;¥&quot;* &quot;-&quot;??_ ;_ @_ "/>
    <numFmt numFmtId="176" formatCode="_(&quot;¥&quot;* #,##0_);_(&quot;¥&quot;* \(#,##0\);_(&quot;¥&quot;* &quot;-&quot;_);_(@_)"/>
  </numFmts>
  <fonts count="36">
    <font>
      <sz val="11"/>
      <name val="ＭＳ Ｐゴシック"/>
      <family val="3"/>
      <charset val="128"/>
    </font>
    <font>
      <sz val="11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i/>
      <sz val="11"/>
      <color theme="1"/>
      <name val="ＭＳ ゴシック"/>
      <family val="3"/>
      <charset val="128"/>
    </font>
    <font>
      <sz val="10"/>
      <name val="Arial"/>
      <family val="2"/>
    </font>
    <font>
      <sz val="11"/>
      <color theme="1"/>
      <name val="ＭＳ Ｐゴシック"/>
      <family val="3"/>
      <charset val="128"/>
    </font>
    <font>
      <sz val="12"/>
      <name val="宋体"/>
      <family val="3"/>
      <charset val="128"/>
    </font>
    <font>
      <sz val="11"/>
      <name val="ＭＳ ゴシック"/>
      <family val="3"/>
      <charset val="128"/>
    </font>
    <font>
      <sz val="11"/>
      <color theme="1"/>
      <name val="メイリオ"/>
      <family val="2"/>
    </font>
    <font>
      <sz val="6"/>
      <name val="ＭＳ Ｐゴシック"/>
      <family val="2"/>
      <charset val="128"/>
      <scheme val="minor"/>
    </font>
    <font>
      <sz val="6"/>
      <name val="Meiryo UI"/>
      <family val="2"/>
      <charset val="128"/>
    </font>
    <font>
      <sz val="12"/>
      <color theme="1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rgb="FFF8F8F8"/>
      </patternFill>
    </fill>
    <fill>
      <patternFill patternType="solid">
        <fgColor indexed="50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6C6C6"/>
      </left>
      <right style="thin">
        <color rgb="FFA5A5A5"/>
      </right>
      <top style="thin">
        <color rgb="FFC6C6C6"/>
      </top>
      <bottom style="thin">
        <color rgb="FFA5A5A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0"/>
      </bottom>
      <diagonal/>
    </border>
  </borders>
  <cellStyleXfs count="60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2" fillId="0" borderId="0">
      <alignment vertical="center"/>
    </xf>
    <xf numFmtId="0" fontId="3" fillId="0" borderId="0">
      <alignment vertical="center"/>
    </xf>
    <xf numFmtId="0" fontId="3" fillId="0" borderId="0"/>
    <xf numFmtId="0" fontId="21" fillId="4" borderId="0" applyNumberFormat="0" applyBorder="0" applyAlignment="0" applyProtection="0">
      <alignment vertical="center"/>
    </xf>
    <xf numFmtId="0" fontId="25" fillId="0" borderId="0"/>
    <xf numFmtId="0" fontId="3" fillId="0" borderId="0">
      <alignment vertical="center"/>
    </xf>
    <xf numFmtId="176" fontId="26" fillId="0" borderId="0" applyFont="0" applyFill="0" applyBorder="0" applyAlignment="0" applyProtection="0"/>
    <xf numFmtId="0" fontId="27" fillId="0" borderId="0"/>
    <xf numFmtId="0" fontId="26" fillId="0" borderId="0"/>
    <xf numFmtId="44" fontId="27" fillId="0" borderId="0" applyFont="0" applyFill="0" applyBorder="0" applyAlignment="0" applyProtection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23" fillId="25" borderId="0" xfId="0" applyFont="1" applyFill="1">
      <alignment vertical="center"/>
    </xf>
    <xf numFmtId="0" fontId="23" fillId="0" borderId="0" xfId="0" applyFont="1">
      <alignment vertical="center"/>
    </xf>
    <xf numFmtId="0" fontId="23" fillId="0" borderId="10" xfId="0" applyFont="1" applyBorder="1">
      <alignment vertical="center"/>
    </xf>
    <xf numFmtId="0" fontId="23" fillId="25" borderId="10" xfId="0" applyFont="1" applyFill="1" applyBorder="1">
      <alignment vertical="center"/>
    </xf>
    <xf numFmtId="0" fontId="23" fillId="27" borderId="10" xfId="42" applyFont="1" applyFill="1" applyBorder="1">
      <alignment vertical="center"/>
    </xf>
    <xf numFmtId="0" fontId="23" fillId="28" borderId="0" xfId="41" applyFont="1" applyFill="1">
      <alignment vertical="center"/>
    </xf>
    <xf numFmtId="0" fontId="23" fillId="0" borderId="0" xfId="41" applyFont="1">
      <alignment vertical="center"/>
    </xf>
    <xf numFmtId="0" fontId="23" fillId="25" borderId="0" xfId="41" applyFont="1" applyFill="1">
      <alignment vertical="center"/>
    </xf>
    <xf numFmtId="0" fontId="23" fillId="25" borderId="10" xfId="41" applyFont="1" applyFill="1" applyBorder="1">
      <alignment vertical="center"/>
    </xf>
    <xf numFmtId="0" fontId="23" fillId="0" borderId="10" xfId="41" applyFont="1" applyBorder="1">
      <alignment vertical="center"/>
    </xf>
    <xf numFmtId="0" fontId="23" fillId="26" borderId="10" xfId="41" applyFont="1" applyFill="1" applyBorder="1">
      <alignment vertical="center"/>
    </xf>
    <xf numFmtId="0" fontId="23" fillId="27" borderId="10" xfId="41" applyFont="1" applyFill="1" applyBorder="1">
      <alignment vertical="center"/>
    </xf>
    <xf numFmtId="0" fontId="23" fillId="0" borderId="11" xfId="41" applyFont="1" applyBorder="1">
      <alignment vertical="center"/>
    </xf>
    <xf numFmtId="0" fontId="23" fillId="0" borderId="12" xfId="41" applyFont="1" applyBorder="1">
      <alignment vertical="center"/>
    </xf>
    <xf numFmtId="0" fontId="23" fillId="0" borderId="13" xfId="41" applyFont="1" applyBorder="1">
      <alignment vertical="center"/>
    </xf>
    <xf numFmtId="0" fontId="23" fillId="0" borderId="14" xfId="41" applyFont="1" applyBorder="1">
      <alignment vertical="center"/>
    </xf>
    <xf numFmtId="0" fontId="23" fillId="27" borderId="15" xfId="41" applyFont="1" applyFill="1" applyBorder="1">
      <alignment vertical="center"/>
    </xf>
    <xf numFmtId="0" fontId="23" fillId="27" borderId="14" xfId="41" applyFont="1" applyFill="1" applyBorder="1">
      <alignment vertical="center"/>
    </xf>
    <xf numFmtId="0" fontId="23" fillId="0" borderId="15" xfId="41" applyFont="1" applyBorder="1">
      <alignment vertical="center"/>
    </xf>
    <xf numFmtId="0" fontId="23" fillId="0" borderId="10" xfId="42" applyFont="1" applyBorder="1">
      <alignment vertical="center"/>
    </xf>
    <xf numFmtId="0" fontId="23" fillId="0" borderId="16" xfId="42" applyFont="1" applyBorder="1">
      <alignment vertical="center"/>
    </xf>
    <xf numFmtId="0" fontId="23" fillId="27" borderId="0" xfId="41" applyFont="1" applyFill="1">
      <alignment vertical="center"/>
    </xf>
    <xf numFmtId="0" fontId="24" fillId="28" borderId="12" xfId="41" applyFont="1" applyFill="1" applyBorder="1">
      <alignment vertical="center"/>
    </xf>
    <xf numFmtId="0" fontId="23" fillId="0" borderId="10" xfId="41" quotePrefix="1" applyFont="1" applyBorder="1">
      <alignment vertical="center"/>
    </xf>
    <xf numFmtId="0" fontId="24" fillId="0" borderId="10" xfId="41" applyFont="1" applyBorder="1">
      <alignment vertical="center"/>
    </xf>
    <xf numFmtId="0" fontId="23" fillId="29" borderId="10" xfId="41" applyFont="1" applyFill="1" applyBorder="1">
      <alignment vertical="center"/>
    </xf>
    <xf numFmtId="49" fontId="23" fillId="0" borderId="0" xfId="41" applyNumberFormat="1" applyFont="1">
      <alignment vertical="center"/>
    </xf>
    <xf numFmtId="0" fontId="28" fillId="24" borderId="0" xfId="43" applyFont="1" applyFill="1"/>
    <xf numFmtId="0" fontId="28" fillId="0" borderId="0" xfId="43" applyFont="1"/>
    <xf numFmtId="38" fontId="28" fillId="0" borderId="10" xfId="43" applyNumberFormat="1" applyFont="1" applyBorder="1"/>
    <xf numFmtId="38" fontId="28" fillId="0" borderId="0" xfId="43" applyNumberFormat="1" applyFont="1"/>
    <xf numFmtId="49" fontId="29" fillId="30" borderId="17" xfId="0" applyNumberFormat="1" applyFont="1" applyFill="1" applyBorder="1">
      <alignment vertical="center"/>
    </xf>
    <xf numFmtId="0" fontId="29" fillId="30" borderId="17" xfId="0" applyFont="1" applyFill="1" applyBorder="1">
      <alignment vertical="center"/>
    </xf>
    <xf numFmtId="0" fontId="29" fillId="30" borderId="17" xfId="0" applyFont="1" applyFill="1" applyBorder="1" applyAlignment="1">
      <alignment horizontal="right" vertical="center"/>
    </xf>
    <xf numFmtId="0" fontId="22" fillId="24" borderId="0" xfId="41" applyFill="1" applyAlignment="1"/>
    <xf numFmtId="0" fontId="22" fillId="0" borderId="0" xfId="41">
      <alignment vertical="center"/>
    </xf>
    <xf numFmtId="0" fontId="22" fillId="31" borderId="0" xfId="41" applyFill="1">
      <alignment vertical="center"/>
    </xf>
    <xf numFmtId="0" fontId="22" fillId="0" borderId="10" xfId="41" applyBorder="1">
      <alignment vertical="center"/>
    </xf>
    <xf numFmtId="0" fontId="22" fillId="0" borderId="18" xfId="41" applyBorder="1">
      <alignment vertical="center"/>
    </xf>
    <xf numFmtId="0" fontId="0" fillId="0" borderId="10" xfId="52" applyFont="1" applyBorder="1" applyAlignment="1">
      <alignment vertical="center" wrapText="1"/>
    </xf>
    <xf numFmtId="0" fontId="22" fillId="27" borderId="10" xfId="41" applyFill="1" applyBorder="1">
      <alignment vertical="center"/>
    </xf>
    <xf numFmtId="0" fontId="22" fillId="28" borderId="0" xfId="41" applyFill="1">
      <alignment vertical="center"/>
    </xf>
    <xf numFmtId="0" fontId="23" fillId="27" borderId="0" xfId="0" applyFont="1" applyFill="1">
      <alignment vertical="center"/>
    </xf>
    <xf numFmtId="0" fontId="23" fillId="26" borderId="10" xfId="0" applyFont="1" applyFill="1" applyBorder="1">
      <alignment vertical="center"/>
    </xf>
    <xf numFmtId="0" fontId="23" fillId="27" borderId="10" xfId="0" applyFont="1" applyFill="1" applyBorder="1">
      <alignment vertical="center"/>
    </xf>
    <xf numFmtId="0" fontId="32" fillId="0" borderId="0" xfId="59" applyFont="1">
      <alignment vertical="center"/>
    </xf>
    <xf numFmtId="49" fontId="29" fillId="30" borderId="17" xfId="59" applyNumberFormat="1" applyFont="1" applyFill="1" applyBorder="1">
      <alignment vertical="center"/>
    </xf>
    <xf numFmtId="0" fontId="29" fillId="30" borderId="17" xfId="59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33" fillId="32" borderId="19" xfId="58" applyFont="1" applyBorder="1">
      <alignment vertical="center"/>
    </xf>
    <xf numFmtId="0" fontId="34" fillId="32" borderId="19" xfId="58" applyFont="1" applyBorder="1">
      <alignment vertical="center"/>
    </xf>
    <xf numFmtId="0" fontId="34" fillId="0" borderId="0" xfId="59" applyFont="1">
      <alignment vertical="center"/>
    </xf>
    <xf numFmtId="14" fontId="34" fillId="0" borderId="0" xfId="59" applyNumberFormat="1" applyFont="1">
      <alignment vertical="center"/>
    </xf>
    <xf numFmtId="0" fontId="35" fillId="0" borderId="0" xfId="59" applyFont="1">
      <alignment vertical="center"/>
    </xf>
    <xf numFmtId="49" fontId="34" fillId="30" borderId="17" xfId="59" applyNumberFormat="1" applyFont="1" applyFill="1" applyBorder="1">
      <alignment vertical="center"/>
    </xf>
    <xf numFmtId="0" fontId="34" fillId="30" borderId="17" xfId="59" applyFont="1" applyFill="1" applyBorder="1">
      <alignment vertical="center"/>
    </xf>
    <xf numFmtId="49" fontId="34" fillId="34" borderId="17" xfId="59" applyNumberFormat="1" applyFont="1" applyFill="1" applyBorder="1" applyAlignment="1">
      <alignment vertical="center" shrinkToFit="1"/>
    </xf>
    <xf numFmtId="0" fontId="34" fillId="34" borderId="17" xfId="59" applyFont="1" applyFill="1" applyBorder="1" applyAlignment="1">
      <alignment vertical="center" shrinkToFit="1"/>
    </xf>
    <xf numFmtId="0" fontId="34" fillId="33" borderId="17" xfId="0" applyFont="1" applyFill="1" applyBorder="1" applyAlignment="1">
      <alignment vertical="center" shrinkToFit="1"/>
    </xf>
  </cellXfs>
  <cellStyles count="6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5 2" xfId="58" xr:uid="{CCD4DD15-D278-4572-9FC6-8023F208E034}"/>
    <cellStyle name="60% - アクセント 6" xfId="18" builtinId="52" customBuiltin="1"/>
    <cellStyle name="Normal_Raw Material Record(C)" xfId="45" xr:uid="{00000000-0005-0000-0000-000012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54" xr:uid="{00000000-0005-0000-0000-000021000000}"/>
    <cellStyle name="桁区切り 2 2" xfId="53" xr:uid="{00000000-0005-0000-0000-000022000000}"/>
    <cellStyle name="桁区切り 3" xfId="55" xr:uid="{00000000-0005-0000-0000-000023000000}"/>
    <cellStyle name="桁区切り 4" xfId="57" xr:uid="{00000000-0005-0000-0000-000024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常规_MFG Instruction 639101" xfId="46" xr:uid="{00000000-0005-0000-0000-00002B000000}"/>
    <cellStyle name="説明文" xfId="39" builtinId="53" customBuiltin="1"/>
    <cellStyle name="通貨 2" xfId="47" xr:uid="{00000000-0005-0000-0000-00002D000000}"/>
    <cellStyle name="入力" xfId="40" builtinId="20" customBuiltin="1"/>
    <cellStyle name="標準" xfId="0" builtinId="0"/>
    <cellStyle name="標準 2" xfId="41" xr:uid="{00000000-0005-0000-0000-000030000000}"/>
    <cellStyle name="標準 2 2" xfId="42" xr:uid="{00000000-0005-0000-0000-000031000000}"/>
    <cellStyle name="標準 2 2 2" xfId="52" xr:uid="{00000000-0005-0000-0000-000032000000}"/>
    <cellStyle name="標準 3" xfId="48" xr:uid="{00000000-0005-0000-0000-000033000000}"/>
    <cellStyle name="標準 4" xfId="49" xr:uid="{00000000-0005-0000-0000-000034000000}"/>
    <cellStyle name="標準 5" xfId="51" xr:uid="{00000000-0005-0000-0000-000035000000}"/>
    <cellStyle name="標準 6" xfId="56" xr:uid="{00000000-0005-0000-0000-000036000000}"/>
    <cellStyle name="標準 7" xfId="59" xr:uid="{5E40BE9F-A5DF-4A80-A4C7-481929EC2B30}"/>
    <cellStyle name="標準_事業計画2008_第１事業部" xfId="43" xr:uid="{00000000-0005-0000-0000-000037000000}"/>
    <cellStyle name="良い" xfId="44" builtinId="26" customBuiltin="1"/>
    <cellStyle name="货币_MI-CZ0439draft_081607" xfId="50" xr:uid="{00000000-0005-0000-0000-00003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009900"/>
      <color rgb="FF33CC33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マイルストーンチェック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ひな形!$AX$5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6655-4C60-9247-3CC30FDB8F2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6655-4C60-9247-3CC30FDB8F2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6655-4C60-9247-3CC30FDB8F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ひな形!$AW$6:$AW$8</c:f>
              <c:strCache>
                <c:ptCount val="3"/>
                <c:pt idx="0">
                  <c:v>マイルストーン未設定</c:v>
                </c:pt>
                <c:pt idx="1">
                  <c:v>期日超過</c:v>
                </c:pt>
                <c:pt idx="2">
                  <c:v>実施済み</c:v>
                </c:pt>
              </c:strCache>
            </c:strRef>
          </c:cat>
          <c:val>
            <c:numRef>
              <c:f>ひな形!$AX$6:$AX$8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A-4BB9-ADBA-0581589DD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140073</xdr:colOff>
      <xdr:row>4</xdr:row>
      <xdr:rowOff>163718</xdr:rowOff>
    </xdr:from>
    <xdr:to>
      <xdr:col>32</xdr:col>
      <xdr:colOff>100853</xdr:colOff>
      <xdr:row>33</xdr:row>
      <xdr:rowOff>22411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EC039FB-6130-7F1A-9FFE-093FE15435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no Kazushige" refreshedDate="44788.477261805558" createdVersion="8" refreshedVersion="8" minRefreshableVersion="3" recordCount="87" xr:uid="{DDB3D779-957A-4C4B-8B36-D4B0D9A5DA7A}">
  <cacheSource type="worksheet">
    <worksheetSource ref="AH5:AO6" sheet="ひな形"/>
  </cacheSource>
  <cacheFields count="8">
    <cacheField name="プロジェクトコード" numFmtId="49">
      <sharedItems containsNonDate="0" containsString="0" containsBlank="1"/>
    </cacheField>
    <cacheField name="プロジェクト枝番" numFmtId="0">
      <sharedItems containsNonDate="0" containsString="0" containsBlank="1"/>
    </cacheField>
    <cacheField name="プロジェクト略名" numFmtId="49">
      <sharedItems containsNonDate="0" containsString="0" containsBlank="1"/>
    </cacheField>
    <cacheField name="マイルストーン名" numFmtId="0">
      <sharedItems containsNonDate="0" containsString="0" containsBlank="1"/>
    </cacheField>
    <cacheField name="マイルストーンタイプ" numFmtId="0">
      <sharedItems containsNonDate="0" containsString="0" containsBlank="1"/>
    </cacheField>
    <cacheField name="マイルストーン予定日(至)" numFmtId="0">
      <sharedItems containsNonDate="0" containsString="0" containsBlank="1"/>
    </cacheField>
    <cacheField name="マイルストーン実績日(至)" numFmtId="0">
      <sharedItems containsNonDate="0" containsString="0" containsBlank="1"/>
    </cacheField>
    <cacheField name="判定" numFmtId="0">
      <sharedItems containsNonDate="0" containsBlank="1" count="5">
        <m/>
        <s v="期日超過" u="1"/>
        <s v="マイルストーン未設定" u="1"/>
        <s v="実施済み" u="1"/>
        <s v="未実施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"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EE1455-72E7-4038-BDCF-8B130EC9101F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5">
  <location ref="A3:B5" firstHeaderRow="1" firstDataRow="1" firstDataCol="1"/>
  <pivotFields count="8"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6">
        <item m="1" x="2"/>
        <item m="1" x="1"/>
        <item m="1" x="3"/>
        <item m="1" x="4"/>
        <item x="0"/>
        <item t="default"/>
      </items>
    </pivotField>
  </pivotFields>
  <rowFields count="1">
    <field x="7"/>
  </rowFields>
  <rowItems count="2">
    <i>
      <x v="4"/>
    </i>
    <i t="grand">
      <x/>
    </i>
  </rowItems>
  <colItems count="1">
    <i/>
  </colItems>
  <dataFields count="1">
    <dataField name="個数 / マイルストーン名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21"/>
  <sheetViews>
    <sheetView zoomScaleNormal="100" workbookViewId="0">
      <selection activeCell="J20" sqref="J20"/>
    </sheetView>
  </sheetViews>
  <sheetFormatPr defaultColWidth="9" defaultRowHeight="16.5" customHeight="1"/>
  <cols>
    <col min="1" max="1" width="18" style="29" customWidth="1"/>
    <col min="2" max="2" width="18.33203125" style="29" bestFit="1" customWidth="1"/>
    <col min="3" max="5" width="11.109375" style="29" customWidth="1"/>
    <col min="6" max="6" width="13" style="29" bestFit="1" customWidth="1"/>
    <col min="7" max="7" width="11.109375" style="29" customWidth="1"/>
    <col min="8" max="8" width="5" style="29" customWidth="1"/>
    <col min="9" max="14" width="11.109375" style="29" customWidth="1"/>
    <col min="15" max="16384" width="9" style="29"/>
  </cols>
  <sheetData>
    <row r="1" spans="1:78" ht="16.5" customHeight="1">
      <c r="A1" s="28" t="s">
        <v>0</v>
      </c>
    </row>
    <row r="2" spans="1:78" ht="16.5" customHeight="1">
      <c r="A2" s="28" t="s">
        <v>1</v>
      </c>
    </row>
    <row r="4" spans="1:78" ht="16.5" customHeight="1">
      <c r="A4" s="1" t="s">
        <v>3</v>
      </c>
    </row>
    <row r="5" spans="1:78" ht="16.5" customHeight="1">
      <c r="B5" s="9" t="s">
        <v>4</v>
      </c>
      <c r="C5" s="30" t="s">
        <v>78</v>
      </c>
    </row>
    <row r="6" spans="1:78" ht="16.5" customHeight="1">
      <c r="B6" s="4" t="s">
        <v>5</v>
      </c>
      <c r="C6" s="30">
        <v>1</v>
      </c>
    </row>
    <row r="7" spans="1:78" s="7" customFormat="1" ht="16.2" customHeight="1">
      <c r="B7" s="11" t="s">
        <v>18</v>
      </c>
      <c r="C7" s="10" t="s">
        <v>78</v>
      </c>
      <c r="D7" s="10"/>
      <c r="E7" s="10"/>
    </row>
    <row r="8" spans="1:78" ht="16.5" customHeight="1">
      <c r="B8" s="4" t="s">
        <v>9</v>
      </c>
      <c r="C8" s="30">
        <v>0</v>
      </c>
    </row>
    <row r="9" spans="1:78" s="2" customFormat="1" ht="16.5" customHeight="1">
      <c r="B9" s="5"/>
      <c r="C9" s="3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78" ht="16.5" customHeight="1">
      <c r="A10" s="1" t="s">
        <v>6</v>
      </c>
      <c r="C10" s="31"/>
      <c r="N10" s="2"/>
    </row>
    <row r="11" spans="1:78" ht="16.2" customHeight="1">
      <c r="B11" s="9" t="s">
        <v>7</v>
      </c>
      <c r="C11" s="32" t="s">
        <v>80</v>
      </c>
      <c r="D11" s="32" t="s">
        <v>81</v>
      </c>
      <c r="E11" s="32" t="s">
        <v>82</v>
      </c>
      <c r="F11" s="32" t="s">
        <v>83</v>
      </c>
      <c r="G11" s="32" t="s">
        <v>84</v>
      </c>
      <c r="H11" s="32" t="s">
        <v>85</v>
      </c>
      <c r="I11" s="32" t="s">
        <v>86</v>
      </c>
      <c r="J11" s="32" t="s">
        <v>87</v>
      </c>
      <c r="K11" s="33" t="s">
        <v>205</v>
      </c>
      <c r="L11" s="33" t="s">
        <v>261</v>
      </c>
      <c r="M11" s="33" t="s">
        <v>88</v>
      </c>
      <c r="N11" s="33" t="s">
        <v>262</v>
      </c>
      <c r="O11" s="33" t="s">
        <v>263</v>
      </c>
      <c r="P11" s="33" t="s">
        <v>206</v>
      </c>
      <c r="Q11" s="32" t="s">
        <v>89</v>
      </c>
      <c r="R11" s="32" t="s">
        <v>90</v>
      </c>
      <c r="S11" s="32" t="s">
        <v>91</v>
      </c>
      <c r="T11" s="32" t="s">
        <v>92</v>
      </c>
      <c r="U11" s="32" t="s">
        <v>93</v>
      </c>
      <c r="V11" s="32" t="s">
        <v>94</v>
      </c>
      <c r="W11" s="32" t="s">
        <v>213</v>
      </c>
      <c r="X11" s="32" t="s">
        <v>214</v>
      </c>
      <c r="Y11" s="32" t="s">
        <v>215</v>
      </c>
      <c r="Z11" s="32" t="s">
        <v>216</v>
      </c>
      <c r="AA11" s="32" t="s">
        <v>217</v>
      </c>
      <c r="AB11" s="32" t="s">
        <v>218</v>
      </c>
      <c r="AC11" s="32" t="s">
        <v>219</v>
      </c>
      <c r="AD11" s="32" t="s">
        <v>220</v>
      </c>
      <c r="AE11" s="32" t="s">
        <v>221</v>
      </c>
      <c r="AF11" s="32" t="s">
        <v>222</v>
      </c>
      <c r="AG11" s="34" t="s">
        <v>95</v>
      </c>
      <c r="AH11" s="32" t="s">
        <v>96</v>
      </c>
      <c r="AI11" s="34" t="s">
        <v>97</v>
      </c>
      <c r="AJ11" s="34" t="s">
        <v>98</v>
      </c>
      <c r="AK11" s="32" t="s">
        <v>99</v>
      </c>
      <c r="AL11" s="34" t="s">
        <v>100</v>
      </c>
      <c r="AM11" s="34" t="s">
        <v>101</v>
      </c>
      <c r="AN11" s="32" t="s">
        <v>102</v>
      </c>
      <c r="AO11" s="34" t="s">
        <v>103</v>
      </c>
      <c r="AP11" s="34" t="s">
        <v>104</v>
      </c>
      <c r="AQ11" s="32" t="s">
        <v>105</v>
      </c>
      <c r="AR11" s="34" t="s">
        <v>106</v>
      </c>
      <c r="AS11" s="34" t="s">
        <v>107</v>
      </c>
      <c r="AT11" s="32" t="s">
        <v>108</v>
      </c>
      <c r="AU11" s="34" t="s">
        <v>109</v>
      </c>
      <c r="AV11" s="32" t="s">
        <v>110</v>
      </c>
      <c r="AW11" s="32" t="s">
        <v>111</v>
      </c>
      <c r="AX11" s="33" t="s">
        <v>207</v>
      </c>
      <c r="AY11" s="33" t="s">
        <v>208</v>
      </c>
      <c r="AZ11" s="33" t="s">
        <v>264</v>
      </c>
      <c r="BA11" s="33" t="s">
        <v>265</v>
      </c>
      <c r="BB11" s="32" t="s">
        <v>112</v>
      </c>
      <c r="BC11" s="32" t="s">
        <v>113</v>
      </c>
      <c r="BD11" s="33" t="s">
        <v>209</v>
      </c>
      <c r="BE11" s="33" t="s">
        <v>210</v>
      </c>
      <c r="BF11" s="32" t="s">
        <v>223</v>
      </c>
      <c r="BG11" s="32" t="s">
        <v>114</v>
      </c>
      <c r="BH11" s="33" t="s">
        <v>115</v>
      </c>
      <c r="BI11" s="32" t="s">
        <v>116</v>
      </c>
      <c r="BJ11" s="32" t="s">
        <v>117</v>
      </c>
      <c r="BK11" s="32" t="s">
        <v>118</v>
      </c>
      <c r="BL11" s="32" t="s">
        <v>119</v>
      </c>
      <c r="BM11" s="32" t="s">
        <v>120</v>
      </c>
      <c r="BN11" s="32" t="s">
        <v>121</v>
      </c>
      <c r="BO11" s="32" t="s">
        <v>122</v>
      </c>
      <c r="BP11" s="33" t="s">
        <v>211</v>
      </c>
      <c r="BQ11" s="33" t="s">
        <v>212</v>
      </c>
      <c r="BR11" s="32" t="s">
        <v>224</v>
      </c>
      <c r="BS11" s="33" t="s">
        <v>123</v>
      </c>
      <c r="BT11" s="32" t="s">
        <v>124</v>
      </c>
      <c r="BU11" s="32" t="s">
        <v>125</v>
      </c>
      <c r="BV11" s="32" t="s">
        <v>126</v>
      </c>
      <c r="BW11" s="32" t="s">
        <v>127</v>
      </c>
      <c r="BX11" s="32" t="s">
        <v>128</v>
      </c>
      <c r="BY11" s="34" t="s">
        <v>129</v>
      </c>
      <c r="BZ11" s="32" t="s">
        <v>130</v>
      </c>
    </row>
    <row r="12" spans="1:78" ht="16.5" customHeight="1">
      <c r="B12" s="9" t="s">
        <v>8</v>
      </c>
      <c r="C12" s="3" t="s">
        <v>77</v>
      </c>
      <c r="D12" s="3" t="s">
        <v>131</v>
      </c>
      <c r="E12" s="3" t="s">
        <v>132</v>
      </c>
      <c r="F12" s="3" t="s">
        <v>133</v>
      </c>
      <c r="G12" s="3" t="s">
        <v>134</v>
      </c>
      <c r="H12" s="29" t="s">
        <v>135</v>
      </c>
      <c r="I12" s="29" t="s">
        <v>136</v>
      </c>
      <c r="J12" s="29" t="s">
        <v>137</v>
      </c>
      <c r="K12" s="29" t="s">
        <v>138</v>
      </c>
      <c r="L12" s="29" t="s">
        <v>139</v>
      </c>
      <c r="M12" s="29" t="s">
        <v>140</v>
      </c>
      <c r="N12" s="2" t="s">
        <v>141</v>
      </c>
      <c r="O12" s="29" t="s">
        <v>142</v>
      </c>
      <c r="P12" s="29" t="s">
        <v>143</v>
      </c>
      <c r="Q12" s="29" t="s">
        <v>144</v>
      </c>
      <c r="R12" s="29" t="s">
        <v>145</v>
      </c>
      <c r="S12" s="29" t="s">
        <v>146</v>
      </c>
      <c r="T12" s="29" t="s">
        <v>147</v>
      </c>
      <c r="U12" s="29" t="s">
        <v>148</v>
      </c>
      <c r="V12" s="29" t="s">
        <v>149</v>
      </c>
      <c r="W12" s="29" t="s">
        <v>150</v>
      </c>
      <c r="X12" s="29" t="s">
        <v>151</v>
      </c>
      <c r="Y12" s="29" t="s">
        <v>152</v>
      </c>
      <c r="Z12" s="29" t="s">
        <v>153</v>
      </c>
      <c r="AA12" s="29" t="s">
        <v>154</v>
      </c>
      <c r="AB12" s="29" t="s">
        <v>155</v>
      </c>
      <c r="AC12" s="29" t="s">
        <v>156</v>
      </c>
      <c r="AD12" s="29" t="s">
        <v>157</v>
      </c>
      <c r="AE12" s="29" t="s">
        <v>158</v>
      </c>
      <c r="AF12" s="29" t="s">
        <v>159</v>
      </c>
      <c r="AG12" s="29" t="s">
        <v>160</v>
      </c>
      <c r="AH12" s="29" t="s">
        <v>161</v>
      </c>
      <c r="AI12" s="29" t="s">
        <v>162</v>
      </c>
      <c r="AJ12" s="29" t="s">
        <v>163</v>
      </c>
      <c r="AK12" s="29" t="s">
        <v>164</v>
      </c>
      <c r="AL12" s="29" t="s">
        <v>165</v>
      </c>
      <c r="AM12" s="29" t="s">
        <v>166</v>
      </c>
      <c r="AN12" s="29" t="s">
        <v>167</v>
      </c>
      <c r="AO12" s="29" t="s">
        <v>168</v>
      </c>
      <c r="AP12" s="29" t="s">
        <v>169</v>
      </c>
      <c r="AQ12" s="29" t="s">
        <v>170</v>
      </c>
      <c r="AR12" s="29" t="s">
        <v>171</v>
      </c>
      <c r="AS12" s="29" t="s">
        <v>172</v>
      </c>
      <c r="AT12" s="29" t="s">
        <v>173</v>
      </c>
      <c r="AU12" s="29" t="s">
        <v>174</v>
      </c>
      <c r="AV12" s="29" t="s">
        <v>175</v>
      </c>
      <c r="AW12" s="29" t="s">
        <v>176</v>
      </c>
      <c r="AX12" s="29" t="s">
        <v>177</v>
      </c>
      <c r="AY12" s="29" t="s">
        <v>178</v>
      </c>
      <c r="AZ12" s="29" t="s">
        <v>179</v>
      </c>
      <c r="BA12" s="29" t="s">
        <v>180</v>
      </c>
      <c r="BB12" s="29" t="s">
        <v>181</v>
      </c>
      <c r="BC12" s="29" t="s">
        <v>182</v>
      </c>
      <c r="BD12" s="29" t="s">
        <v>183</v>
      </c>
      <c r="BE12" s="29" t="s">
        <v>184</v>
      </c>
      <c r="BF12" s="29" t="s">
        <v>185</v>
      </c>
      <c r="BG12" s="29" t="s">
        <v>186</v>
      </c>
      <c r="BH12" s="29" t="s">
        <v>187</v>
      </c>
      <c r="BI12" s="29" t="s">
        <v>188</v>
      </c>
      <c r="BJ12" s="29" t="s">
        <v>189</v>
      </c>
      <c r="BK12" s="29" t="s">
        <v>190</v>
      </c>
      <c r="BL12" s="29" t="s">
        <v>191</v>
      </c>
      <c r="BM12" s="29" t="s">
        <v>192</v>
      </c>
      <c r="BN12" s="29" t="s">
        <v>193</v>
      </c>
      <c r="BO12" s="29" t="s">
        <v>194</v>
      </c>
      <c r="BP12" s="29" t="s">
        <v>195</v>
      </c>
      <c r="BQ12" s="29" t="s">
        <v>196</v>
      </c>
      <c r="BR12" s="29" t="s">
        <v>197</v>
      </c>
      <c r="BS12" s="29" t="s">
        <v>198</v>
      </c>
      <c r="BT12" s="29" t="s">
        <v>199</v>
      </c>
      <c r="BU12" s="29" t="s">
        <v>200</v>
      </c>
      <c r="BV12" s="29" t="s">
        <v>201</v>
      </c>
      <c r="BW12" s="29" t="s">
        <v>202</v>
      </c>
      <c r="BX12" s="29" t="s">
        <v>203</v>
      </c>
      <c r="BY12" s="29" t="s">
        <v>204</v>
      </c>
      <c r="BZ12" s="29" t="s">
        <v>79</v>
      </c>
    </row>
    <row r="13" spans="1:78" s="2" customFormat="1" ht="16.5" customHeight="1">
      <c r="B13" s="5"/>
      <c r="C13" s="3"/>
      <c r="D13" s="3"/>
      <c r="E13" s="3"/>
      <c r="F13" s="3"/>
      <c r="G13" s="3"/>
      <c r="H13" s="29"/>
      <c r="I13" s="29"/>
      <c r="J13" s="29"/>
      <c r="K13" s="29"/>
      <c r="L13" s="29"/>
      <c r="M13" s="29"/>
    </row>
    <row r="14" spans="1:78" s="2" customFormat="1" ht="16.5" customHeight="1">
      <c r="B14" s="5"/>
      <c r="C14" s="3"/>
      <c r="D14" s="3"/>
      <c r="E14" s="3"/>
      <c r="F14" s="3"/>
      <c r="G14" s="3"/>
      <c r="H14" s="29"/>
      <c r="I14" s="29"/>
      <c r="J14" s="29"/>
      <c r="K14" s="29"/>
      <c r="L14" s="29"/>
      <c r="M14" s="29"/>
    </row>
    <row r="15" spans="1:78" s="2" customFormat="1" ht="16.5" customHeight="1">
      <c r="B15" s="5"/>
      <c r="C15" s="3"/>
      <c r="D15" s="3"/>
      <c r="E15" s="3"/>
      <c r="F15" s="3"/>
      <c r="G15" s="3"/>
      <c r="H15" s="29"/>
      <c r="I15" s="29"/>
      <c r="J15" s="29"/>
      <c r="K15" s="29"/>
      <c r="L15" s="29"/>
      <c r="M15" s="29"/>
    </row>
    <row r="16" spans="1:78" s="2" customFormat="1" ht="16.5" customHeight="1">
      <c r="B16" s="5"/>
      <c r="C16" s="3"/>
      <c r="D16" s="3"/>
      <c r="E16" s="3"/>
      <c r="F16" s="3"/>
      <c r="G16" s="3"/>
      <c r="H16" s="29"/>
      <c r="I16" s="29"/>
      <c r="J16" s="29"/>
      <c r="K16" s="29"/>
      <c r="L16" s="29"/>
      <c r="M16" s="29"/>
    </row>
    <row r="17" spans="1:14" s="2" customFormat="1" ht="16.5" customHeight="1">
      <c r="B17" s="5"/>
      <c r="C17" s="3"/>
      <c r="D17" s="3"/>
      <c r="E17" s="3"/>
      <c r="F17" s="3"/>
      <c r="G17" s="3"/>
      <c r="H17" s="29"/>
      <c r="I17" s="29"/>
      <c r="J17" s="29"/>
      <c r="K17" s="29"/>
      <c r="L17" s="29"/>
      <c r="M17" s="29"/>
    </row>
    <row r="18" spans="1:14" s="2" customFormat="1" ht="16.5" customHeight="1">
      <c r="B18" s="5"/>
      <c r="C18" s="3"/>
      <c r="D18" s="3"/>
      <c r="E18" s="3"/>
      <c r="F18" s="3"/>
      <c r="G18" s="3"/>
      <c r="H18" s="29"/>
      <c r="I18" s="29"/>
      <c r="J18" s="29"/>
      <c r="K18" s="29"/>
      <c r="L18" s="29"/>
      <c r="M18" s="29"/>
    </row>
    <row r="19" spans="1:14" ht="16.5" customHeight="1">
      <c r="A19" s="28" t="s">
        <v>2</v>
      </c>
      <c r="N19" s="2"/>
    </row>
    <row r="20" spans="1:14" ht="16.5" customHeight="1">
      <c r="N20" s="2"/>
    </row>
    <row r="21" spans="1:14" ht="16.5" customHeight="1">
      <c r="N21" s="2"/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00000000-0002-0000-0000-000002000000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BB16C-DC55-4D56-A1D9-EB6E1CD79720}">
  <dimension ref="A1:I33"/>
  <sheetViews>
    <sheetView workbookViewId="0">
      <selection activeCell="B9" sqref="B9"/>
    </sheetView>
  </sheetViews>
  <sheetFormatPr defaultColWidth="8.77734375" defaultRowHeight="16.5" customHeight="1"/>
  <cols>
    <col min="1" max="1" width="10.33203125" style="36" bestFit="1" customWidth="1"/>
    <col min="2" max="2" width="24.88671875" style="36" bestFit="1" customWidth="1"/>
    <col min="3" max="7" width="14.5546875" style="36" customWidth="1"/>
    <col min="8" max="8" width="13.21875" style="36" customWidth="1"/>
    <col min="9" max="9" width="9.33203125" style="36" bestFit="1" customWidth="1"/>
    <col min="10" max="10" width="11.6640625" style="36" bestFit="1" customWidth="1"/>
    <col min="11" max="16384" width="8.77734375" style="36"/>
  </cols>
  <sheetData>
    <row r="1" spans="1:9" ht="16.5" customHeight="1">
      <c r="A1" s="35" t="s">
        <v>0</v>
      </c>
    </row>
    <row r="2" spans="1:9" ht="17.399999999999999" customHeight="1">
      <c r="A2" s="35" t="s">
        <v>1</v>
      </c>
    </row>
    <row r="4" spans="1:9" ht="16.5" customHeight="1">
      <c r="A4" s="37" t="s">
        <v>3</v>
      </c>
    </row>
    <row r="5" spans="1:9" ht="16.5" customHeight="1">
      <c r="B5" s="9" t="s">
        <v>4</v>
      </c>
      <c r="C5" s="38" t="s">
        <v>252</v>
      </c>
    </row>
    <row r="6" spans="1:9" ht="16.5" customHeight="1">
      <c r="B6" s="9" t="s">
        <v>225</v>
      </c>
      <c r="C6" s="39" t="s">
        <v>259</v>
      </c>
    </row>
    <row r="7" spans="1:9" ht="16.5" customHeight="1">
      <c r="B7" s="12" t="s">
        <v>226</v>
      </c>
      <c r="C7" s="38" t="s">
        <v>252</v>
      </c>
    </row>
    <row r="8" spans="1:9" ht="16.5" customHeight="1">
      <c r="B8" s="12" t="s">
        <v>269</v>
      </c>
      <c r="C8" s="40" t="s">
        <v>268</v>
      </c>
    </row>
    <row r="9" spans="1:9" ht="16.5" customHeight="1">
      <c r="B9" s="12" t="s">
        <v>266</v>
      </c>
      <c r="C9" s="38" t="s">
        <v>252</v>
      </c>
    </row>
    <row r="10" spans="1:9" ht="16.5" customHeight="1">
      <c r="B10" s="22" t="s">
        <v>267</v>
      </c>
      <c r="C10" s="39" t="s">
        <v>259</v>
      </c>
    </row>
    <row r="11" spans="1:9" ht="16.5" customHeight="1">
      <c r="A11" s="37" t="s">
        <v>227</v>
      </c>
      <c r="F11" s="7"/>
      <c r="G11" s="7"/>
    </row>
    <row r="12" spans="1:9" ht="16.5" customHeight="1">
      <c r="B12" s="4" t="s">
        <v>228</v>
      </c>
      <c r="C12" s="47" t="s">
        <v>80</v>
      </c>
      <c r="D12" s="47" t="s">
        <v>244</v>
      </c>
      <c r="E12" s="47" t="s">
        <v>83</v>
      </c>
      <c r="F12" s="47" t="s">
        <v>110</v>
      </c>
      <c r="G12" s="47" t="s">
        <v>111</v>
      </c>
      <c r="H12" s="48" t="s">
        <v>260</v>
      </c>
      <c r="I12" s="48" t="s">
        <v>265</v>
      </c>
    </row>
    <row r="13" spans="1:9" ht="16.5" customHeight="1">
      <c r="B13" s="4" t="s">
        <v>229</v>
      </c>
      <c r="C13" s="3" t="s">
        <v>230</v>
      </c>
      <c r="D13" s="3" t="s">
        <v>230</v>
      </c>
      <c r="E13" s="3" t="s">
        <v>230</v>
      </c>
      <c r="F13" s="3" t="s">
        <v>230</v>
      </c>
      <c r="G13" s="3" t="s">
        <v>230</v>
      </c>
      <c r="H13" s="3" t="s">
        <v>230</v>
      </c>
      <c r="I13" s="3" t="s">
        <v>230</v>
      </c>
    </row>
    <row r="14" spans="1:9" ht="16.5" customHeight="1">
      <c r="B14" s="4" t="s">
        <v>231</v>
      </c>
      <c r="C14" s="38" t="s">
        <v>252</v>
      </c>
      <c r="D14" s="38" t="s">
        <v>253</v>
      </c>
      <c r="E14" s="38" t="s">
        <v>254</v>
      </c>
      <c r="F14" s="38" t="s">
        <v>255</v>
      </c>
      <c r="G14" s="38" t="s">
        <v>256</v>
      </c>
      <c r="H14" s="38" t="s">
        <v>257</v>
      </c>
      <c r="I14" s="38" t="s">
        <v>258</v>
      </c>
    </row>
    <row r="15" spans="1:9" ht="16.5" customHeight="1">
      <c r="B15" s="4" t="s">
        <v>232</v>
      </c>
      <c r="C15" s="38">
        <v>1</v>
      </c>
      <c r="D15" s="38">
        <v>1</v>
      </c>
      <c r="E15" s="38">
        <v>1</v>
      </c>
      <c r="F15" s="38">
        <v>1</v>
      </c>
      <c r="G15" s="38">
        <v>1</v>
      </c>
      <c r="H15" s="38">
        <v>1</v>
      </c>
      <c r="I15" s="38">
        <v>1</v>
      </c>
    </row>
    <row r="16" spans="1:9" ht="16.95" customHeight="1">
      <c r="B16" s="41"/>
      <c r="C16" s="38"/>
      <c r="D16" s="38"/>
      <c r="E16" s="38"/>
      <c r="F16" s="10"/>
      <c r="G16" s="10"/>
      <c r="H16" s="38"/>
      <c r="I16" s="38"/>
    </row>
    <row r="17" spans="1:9" ht="16.5" customHeight="1">
      <c r="B17" s="41"/>
      <c r="C17" s="38"/>
      <c r="D17" s="38"/>
      <c r="E17" s="38"/>
      <c r="F17" s="10"/>
      <c r="G17" s="10"/>
      <c r="H17" s="38"/>
      <c r="I17" s="38"/>
    </row>
    <row r="18" spans="1:9" ht="16.5" customHeight="1">
      <c r="B18" s="41"/>
      <c r="C18" s="38"/>
      <c r="D18" s="38"/>
      <c r="E18" s="38"/>
      <c r="F18" s="10"/>
      <c r="G18" s="10"/>
      <c r="H18" s="38"/>
      <c r="I18" s="38"/>
    </row>
    <row r="19" spans="1:9" ht="16.5" customHeight="1">
      <c r="B19" s="41"/>
      <c r="C19" s="38"/>
      <c r="D19" s="38"/>
      <c r="E19" s="38"/>
      <c r="F19" s="38"/>
      <c r="G19" s="38"/>
      <c r="H19" s="38"/>
      <c r="I19" s="38"/>
    </row>
    <row r="20" spans="1:9" ht="16.5" customHeight="1">
      <c r="B20" s="41"/>
      <c r="C20" s="38"/>
      <c r="D20" s="38"/>
      <c r="E20" s="38"/>
      <c r="F20" s="38"/>
      <c r="G20" s="38"/>
      <c r="H20" s="38"/>
      <c r="I20" s="38"/>
    </row>
    <row r="21" spans="1:9" ht="16.5" customHeight="1">
      <c r="B21" s="41"/>
      <c r="C21" s="38"/>
      <c r="D21" s="38"/>
      <c r="E21" s="38"/>
      <c r="F21" s="38"/>
      <c r="G21" s="38"/>
      <c r="H21" s="38"/>
      <c r="I21" s="38"/>
    </row>
    <row r="22" spans="1:9" ht="16.5" customHeight="1">
      <c r="A22" s="42" t="s">
        <v>233</v>
      </c>
    </row>
    <row r="24" spans="1:9" s="2" customFormat="1" ht="16.5" customHeight="1">
      <c r="A24" s="43" t="s">
        <v>234</v>
      </c>
    </row>
    <row r="25" spans="1:9" s="2" customFormat="1" ht="16.5" customHeight="1">
      <c r="B25" s="44" t="s">
        <v>228</v>
      </c>
      <c r="C25" s="3" t="s">
        <v>235</v>
      </c>
      <c r="D25" s="3" t="s">
        <v>236</v>
      </c>
    </row>
    <row r="26" spans="1:9" s="2" customFormat="1" ht="16.5" customHeight="1">
      <c r="B26" s="44" t="s">
        <v>237</v>
      </c>
      <c r="C26" s="3"/>
      <c r="D26" s="3"/>
    </row>
    <row r="27" spans="1:9" s="2" customFormat="1" ht="16.5" customHeight="1">
      <c r="B27" s="44" t="s">
        <v>238</v>
      </c>
      <c r="C27" s="3"/>
      <c r="D27" s="3"/>
    </row>
    <row r="28" spans="1:9" s="2" customFormat="1" ht="16.5" customHeight="1">
      <c r="B28" s="45" t="s">
        <v>239</v>
      </c>
      <c r="C28" s="3"/>
      <c r="D28" s="3"/>
    </row>
    <row r="29" spans="1:9" s="2" customFormat="1" ht="16.5" customHeight="1">
      <c r="B29" s="45" t="s">
        <v>239</v>
      </c>
      <c r="C29" s="3"/>
      <c r="D29" s="3"/>
    </row>
    <row r="30" spans="1:9" ht="16.5" customHeight="1">
      <c r="B30" s="45" t="s">
        <v>239</v>
      </c>
      <c r="C30" s="3"/>
      <c r="D30" s="3"/>
      <c r="E30" s="2"/>
      <c r="F30" s="2"/>
    </row>
    <row r="31" spans="1:9" ht="16.5" customHeight="1">
      <c r="B31" s="45" t="s">
        <v>239</v>
      </c>
      <c r="C31" s="3"/>
      <c r="D31" s="3"/>
      <c r="E31" s="2"/>
      <c r="F31" s="2"/>
    </row>
    <row r="32" spans="1:9" ht="16.5" customHeight="1">
      <c r="B32" s="45" t="s">
        <v>239</v>
      </c>
      <c r="C32" s="3"/>
      <c r="D32" s="3"/>
    </row>
    <row r="33" spans="2:4" ht="16.5" customHeight="1">
      <c r="B33" s="45" t="s">
        <v>239</v>
      </c>
      <c r="C33" s="3"/>
      <c r="D33" s="3"/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6D574-4D38-448D-A47D-BD9C43C84EBC}">
  <dimension ref="A3:B5"/>
  <sheetViews>
    <sheetView workbookViewId="0">
      <selection activeCell="A3" sqref="A3:B7"/>
    </sheetView>
  </sheetViews>
  <sheetFormatPr defaultRowHeight="13.2"/>
  <cols>
    <col min="1" max="1" width="12.33203125" bestFit="1" customWidth="1"/>
    <col min="2" max="2" width="26.77734375" bestFit="1" customWidth="1"/>
  </cols>
  <sheetData>
    <row r="3" spans="1:2">
      <c r="A3" s="49" t="s">
        <v>248</v>
      </c>
      <c r="B3" t="s">
        <v>251</v>
      </c>
    </row>
    <row r="4" spans="1:2">
      <c r="A4" s="50" t="s">
        <v>249</v>
      </c>
    </row>
    <row r="5" spans="1:2">
      <c r="A5" s="50" t="s">
        <v>250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06A35-6179-4684-B07B-0156790B3939}">
  <dimension ref="A1:AX8"/>
  <sheetViews>
    <sheetView showGridLines="0" tabSelected="1" zoomScale="85" zoomScaleNormal="85" workbookViewId="0"/>
  </sheetViews>
  <sheetFormatPr defaultColWidth="2.88671875" defaultRowHeight="15"/>
  <cols>
    <col min="1" max="33" width="2.88671875" style="53"/>
    <col min="34" max="34" width="21.5546875" style="53" bestFit="1" customWidth="1"/>
    <col min="35" max="35" width="19.109375" style="53" bestFit="1" customWidth="1"/>
    <col min="36" max="36" width="5.88671875" style="53" customWidth="1"/>
    <col min="37" max="37" width="28.33203125" style="53" bestFit="1" customWidth="1"/>
    <col min="38" max="38" width="23.77734375" style="53" bestFit="1" customWidth="1"/>
    <col min="39" max="40" width="23.88671875" style="53" customWidth="1"/>
    <col min="41" max="41" width="18.5546875" style="53" customWidth="1"/>
    <col min="42" max="44" width="2.88671875" style="53"/>
    <col min="45" max="45" width="10.33203125" style="53" customWidth="1"/>
    <col min="46" max="46" width="12.6640625" style="53" bestFit="1" customWidth="1"/>
    <col min="47" max="48" width="2.88671875" style="53"/>
    <col min="49" max="50" width="2.88671875" style="53" hidden="1" customWidth="1"/>
    <col min="51" max="51" width="2.88671875" style="53" customWidth="1"/>
    <col min="52" max="16384" width="2.88671875" style="53"/>
  </cols>
  <sheetData>
    <row r="1" spans="1:50" ht="31.2" customHeight="1" thickBot="1">
      <c r="A1" s="51" t="s">
        <v>240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S1" s="53" t="s">
        <v>241</v>
      </c>
      <c r="AT1" s="54">
        <f ca="1">TODAY()</f>
        <v>44872</v>
      </c>
    </row>
    <row r="2" spans="1:50" ht="15.6" thickTop="1"/>
    <row r="3" spans="1:50">
      <c r="V3" s="55"/>
    </row>
    <row r="4" spans="1:50" ht="16.2">
      <c r="A4" s="46" t="s">
        <v>242</v>
      </c>
      <c r="AG4" s="46" t="s">
        <v>243</v>
      </c>
    </row>
    <row r="5" spans="1:50">
      <c r="AH5" s="56" t="s">
        <v>80</v>
      </c>
      <c r="AI5" s="56" t="s">
        <v>244</v>
      </c>
      <c r="AJ5" s="56" t="s">
        <v>83</v>
      </c>
      <c r="AK5" s="56" t="s">
        <v>110</v>
      </c>
      <c r="AL5" s="56" t="s">
        <v>111</v>
      </c>
      <c r="AM5" s="57" t="s">
        <v>245</v>
      </c>
      <c r="AN5" s="57" t="s">
        <v>246</v>
      </c>
      <c r="AO5" s="57" t="s">
        <v>247</v>
      </c>
      <c r="AW5" s="53" t="s">
        <v>270</v>
      </c>
      <c r="AX5" s="53" t="s">
        <v>271</v>
      </c>
    </row>
    <row r="6" spans="1:50">
      <c r="AH6" s="58"/>
      <c r="AI6" s="58"/>
      <c r="AJ6" s="58"/>
      <c r="AK6" s="59"/>
      <c r="AL6" s="59"/>
      <c r="AM6" s="59"/>
      <c r="AN6" s="59"/>
      <c r="AO6" s="60" t="str">
        <f>IF(AK6="","マイルストーン未設定",IF(AN6&lt;&gt;"","実施済み",IF(AM6&lt;$AT$1,"期日超過","未実施")))</f>
        <v>マイルストーン未設定</v>
      </c>
      <c r="AW6" s="53" t="s">
        <v>272</v>
      </c>
      <c r="AX6" s="53">
        <f>COUNTIF($AO$6:$AO$4000,AW6)</f>
        <v>1</v>
      </c>
    </row>
    <row r="7" spans="1:50">
      <c r="AW7" s="53" t="s">
        <v>273</v>
      </c>
      <c r="AX7" s="53">
        <f>COUNTIF($AO$6:$AO$4000,AW7)</f>
        <v>0</v>
      </c>
    </row>
    <row r="8" spans="1:50">
      <c r="AW8" s="53" t="s">
        <v>274</v>
      </c>
      <c r="AX8" s="53">
        <f>COUNTIF($AO$6:$AO$4000,AW8)</f>
        <v>0</v>
      </c>
    </row>
  </sheetData>
  <phoneticPr fontId="4"/>
  <conditionalFormatting sqref="AO6">
    <cfRule type="cellIs" dxfId="0" priority="1" operator="equal">
      <formula>"期日超過"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1"/>
  <sheetViews>
    <sheetView workbookViewId="0">
      <selection activeCell="C13" sqref="C13"/>
    </sheetView>
  </sheetViews>
  <sheetFormatPr defaultColWidth="9" defaultRowHeight="16.2" customHeight="1"/>
  <cols>
    <col min="1" max="1" width="16.109375" style="7" bestFit="1" customWidth="1"/>
    <col min="2" max="2" width="27.77734375" style="7" customWidth="1"/>
    <col min="3" max="7" width="11.21875" style="7" customWidth="1"/>
    <col min="8" max="10" width="10.6640625" style="7" customWidth="1"/>
    <col min="11" max="16384" width="9" style="7"/>
  </cols>
  <sheetData>
    <row r="1" spans="1:6" ht="16.2" customHeight="1">
      <c r="A1" s="6" t="s">
        <v>0</v>
      </c>
    </row>
    <row r="2" spans="1:6" ht="16.2" customHeight="1">
      <c r="A2" s="6" t="s">
        <v>1</v>
      </c>
    </row>
    <row r="3" spans="1:6" ht="16.2" customHeight="1">
      <c r="A3" s="8" t="s">
        <v>3</v>
      </c>
    </row>
    <row r="4" spans="1:6" ht="16.2" customHeight="1">
      <c r="B4" s="9" t="s">
        <v>4</v>
      </c>
      <c r="C4" s="10" t="s">
        <v>12</v>
      </c>
    </row>
    <row r="5" spans="1:6" ht="16.2" customHeight="1">
      <c r="B5" s="9" t="s">
        <v>5</v>
      </c>
      <c r="C5" s="10"/>
    </row>
    <row r="6" spans="1:6" ht="16.2" customHeight="1">
      <c r="B6" s="9" t="s">
        <v>9</v>
      </c>
      <c r="C6" s="10"/>
    </row>
    <row r="7" spans="1:6" ht="16.2" customHeight="1">
      <c r="B7" s="11" t="s">
        <v>13</v>
      </c>
      <c r="C7" s="10" t="s">
        <v>12</v>
      </c>
    </row>
    <row r="8" spans="1:6" ht="16.2" customHeight="1">
      <c r="B8" s="11" t="s">
        <v>14</v>
      </c>
      <c r="C8" s="10" t="s">
        <v>12</v>
      </c>
    </row>
    <row r="9" spans="1:6" ht="16.2" customHeight="1">
      <c r="B9" s="11" t="s">
        <v>15</v>
      </c>
      <c r="C9" s="10" t="s">
        <v>12</v>
      </c>
    </row>
    <row r="10" spans="1:6" ht="16.2" customHeight="1">
      <c r="B10" s="11" t="s">
        <v>16</v>
      </c>
      <c r="C10" s="10" t="s">
        <v>12</v>
      </c>
    </row>
    <row r="11" spans="1:6" ht="16.2" customHeight="1">
      <c r="B11" s="11" t="s">
        <v>17</v>
      </c>
      <c r="C11" s="10" t="s">
        <v>12</v>
      </c>
      <c r="D11" s="10" t="s">
        <v>12</v>
      </c>
      <c r="E11" s="10" t="s">
        <v>12</v>
      </c>
    </row>
    <row r="12" spans="1:6" ht="16.2" customHeight="1">
      <c r="B12" s="11" t="s">
        <v>18</v>
      </c>
      <c r="C12" s="10" t="s">
        <v>12</v>
      </c>
      <c r="D12" s="10" t="s">
        <v>12</v>
      </c>
      <c r="E12" s="10" t="s">
        <v>12</v>
      </c>
    </row>
    <row r="13" spans="1:6" ht="16.2" customHeight="1">
      <c r="B13" s="11" t="s">
        <v>19</v>
      </c>
      <c r="C13" s="10" t="s">
        <v>20</v>
      </c>
    </row>
    <row r="14" spans="1:6" ht="16.2" customHeight="1">
      <c r="B14" s="11" t="s">
        <v>21</v>
      </c>
      <c r="C14" s="10" t="s">
        <v>12</v>
      </c>
      <c r="D14" s="10" t="s">
        <v>12</v>
      </c>
      <c r="E14" s="10" t="s">
        <v>12</v>
      </c>
    </row>
    <row r="15" spans="1:6" ht="16.2" customHeight="1">
      <c r="B15" s="11" t="s">
        <v>22</v>
      </c>
      <c r="C15" s="10" t="s">
        <v>20</v>
      </c>
    </row>
    <row r="16" spans="1:6" ht="16.2" customHeight="1">
      <c r="B16" s="12" t="s">
        <v>23</v>
      </c>
      <c r="C16" s="13" t="s">
        <v>24</v>
      </c>
      <c r="D16" s="14" t="s">
        <v>25</v>
      </c>
      <c r="E16" s="13" t="s">
        <v>24</v>
      </c>
      <c r="F16" s="14" t="s">
        <v>25</v>
      </c>
    </row>
    <row r="17" spans="1:7" ht="16.2" customHeight="1">
      <c r="B17" s="12" t="s">
        <v>26</v>
      </c>
      <c r="C17" s="13" t="s">
        <v>24</v>
      </c>
      <c r="D17" s="14" t="s">
        <v>25</v>
      </c>
      <c r="E17" s="13" t="s">
        <v>24</v>
      </c>
      <c r="F17" s="14" t="s">
        <v>25</v>
      </c>
    </row>
    <row r="18" spans="1:7" ht="16.2" customHeight="1">
      <c r="B18" s="12" t="s">
        <v>27</v>
      </c>
      <c r="C18" s="10" t="s">
        <v>12</v>
      </c>
      <c r="D18" s="15" t="s">
        <v>28</v>
      </c>
      <c r="E18" s="16" t="s">
        <v>29</v>
      </c>
      <c r="F18" s="17" t="s">
        <v>30</v>
      </c>
      <c r="G18" s="18">
        <v>-2</v>
      </c>
    </row>
    <row r="19" spans="1:7" ht="16.2" customHeight="1">
      <c r="B19" s="12" t="s">
        <v>31</v>
      </c>
      <c r="C19" s="10" t="s">
        <v>12</v>
      </c>
      <c r="D19" s="15" t="s">
        <v>28</v>
      </c>
      <c r="E19" s="16" t="s">
        <v>29</v>
      </c>
      <c r="F19" s="17" t="s">
        <v>30</v>
      </c>
      <c r="G19" s="18">
        <v>-2</v>
      </c>
    </row>
    <row r="20" spans="1:7" ht="16.2" customHeight="1">
      <c r="B20" s="12" t="s">
        <v>31</v>
      </c>
      <c r="C20" s="19" t="s">
        <v>32</v>
      </c>
      <c r="D20" s="16">
        <v>-2</v>
      </c>
    </row>
    <row r="21" spans="1:7" ht="16.2" customHeight="1">
      <c r="B21" s="12" t="s">
        <v>33</v>
      </c>
      <c r="C21" s="10">
        <v>3</v>
      </c>
    </row>
    <row r="22" spans="1:7" ht="16.2" customHeight="1">
      <c r="B22" s="5" t="s">
        <v>34</v>
      </c>
      <c r="C22" s="20" t="s">
        <v>35</v>
      </c>
    </row>
    <row r="23" spans="1:7" ht="16.2" customHeight="1">
      <c r="B23" s="5" t="s">
        <v>36</v>
      </c>
      <c r="C23" s="20" t="s">
        <v>35</v>
      </c>
    </row>
    <row r="24" spans="1:7" ht="16.2" customHeight="1">
      <c r="B24" s="5" t="s">
        <v>37</v>
      </c>
      <c r="C24" s="21" t="s">
        <v>38</v>
      </c>
    </row>
    <row r="25" spans="1:7" ht="16.2" customHeight="1">
      <c r="B25" s="5" t="s">
        <v>39</v>
      </c>
      <c r="C25" s="20" t="s">
        <v>38</v>
      </c>
    </row>
    <row r="26" spans="1:7" ht="16.2" customHeight="1">
      <c r="B26" s="5" t="s">
        <v>40</v>
      </c>
      <c r="C26" s="10" t="s">
        <v>12</v>
      </c>
    </row>
    <row r="27" spans="1:7" ht="16.2" customHeight="1">
      <c r="A27" s="22" t="s">
        <v>41</v>
      </c>
    </row>
    <row r="28" spans="1:7" ht="16.2" customHeight="1">
      <c r="B28" s="12" t="s">
        <v>42</v>
      </c>
      <c r="C28" s="10" t="s">
        <v>12</v>
      </c>
      <c r="D28" s="14" t="s">
        <v>29</v>
      </c>
      <c r="E28" s="10" t="s">
        <v>12</v>
      </c>
      <c r="F28" s="14" t="s">
        <v>29</v>
      </c>
    </row>
    <row r="29" spans="1:7" ht="16.2" customHeight="1">
      <c r="B29" s="12" t="s">
        <v>43</v>
      </c>
      <c r="C29" s="10" t="s">
        <v>12</v>
      </c>
      <c r="D29" s="23" t="s">
        <v>44</v>
      </c>
      <c r="E29" s="13"/>
      <c r="F29" s="14"/>
    </row>
    <row r="30" spans="1:7" ht="16.2" customHeight="1">
      <c r="B30" s="12" t="s">
        <v>45</v>
      </c>
      <c r="C30" s="10" t="s">
        <v>12</v>
      </c>
      <c r="D30" s="10" t="s">
        <v>46</v>
      </c>
      <c r="E30" s="10" t="s">
        <v>12</v>
      </c>
      <c r="F30" s="24" t="s">
        <v>47</v>
      </c>
    </row>
    <row r="31" spans="1:7" ht="16.2" customHeight="1">
      <c r="A31" s="8" t="s">
        <v>6</v>
      </c>
    </row>
    <row r="32" spans="1:7" ht="16.2" customHeight="1">
      <c r="B32" s="12" t="s">
        <v>48</v>
      </c>
      <c r="C32" s="10"/>
    </row>
    <row r="33" spans="2:7" ht="16.2" customHeight="1">
      <c r="B33" s="9" t="s">
        <v>7</v>
      </c>
      <c r="C33" s="25" t="s">
        <v>49</v>
      </c>
      <c r="D33" s="25" t="s">
        <v>50</v>
      </c>
      <c r="E33" s="25" t="s">
        <v>51</v>
      </c>
      <c r="F33" s="25" t="s">
        <v>52</v>
      </c>
      <c r="G33" s="25" t="s">
        <v>53</v>
      </c>
    </row>
    <row r="34" spans="2:7" ht="16.2" customHeight="1">
      <c r="B34" s="9" t="s">
        <v>8</v>
      </c>
      <c r="C34" s="10" t="s">
        <v>12</v>
      </c>
      <c r="D34" s="10" t="s">
        <v>12</v>
      </c>
      <c r="E34" s="10" t="s">
        <v>54</v>
      </c>
      <c r="F34" s="10" t="s">
        <v>55</v>
      </c>
      <c r="G34" s="10" t="s">
        <v>56</v>
      </c>
    </row>
    <row r="35" spans="2:7" ht="16.2" customHeight="1">
      <c r="B35" s="12" t="s">
        <v>57</v>
      </c>
      <c r="C35" s="10"/>
      <c r="D35" s="10"/>
      <c r="E35" s="10"/>
      <c r="F35" s="10"/>
      <c r="G35" s="10" t="s">
        <v>58</v>
      </c>
    </row>
    <row r="36" spans="2:7" ht="16.2" customHeight="1">
      <c r="B36" s="12" t="s">
        <v>59</v>
      </c>
      <c r="C36" s="10"/>
      <c r="D36" s="10" t="s">
        <v>60</v>
      </c>
      <c r="E36" s="10"/>
      <c r="F36" s="10"/>
      <c r="G36" s="26"/>
    </row>
    <row r="37" spans="2:7" ht="16.2" customHeight="1">
      <c r="B37" s="5" t="s">
        <v>10</v>
      </c>
      <c r="C37" s="10" t="s">
        <v>11</v>
      </c>
      <c r="D37" s="10" t="s">
        <v>61</v>
      </c>
      <c r="E37" s="26"/>
      <c r="F37" s="26"/>
      <c r="G37" s="26"/>
    </row>
    <row r="38" spans="2:7" ht="16.2" customHeight="1">
      <c r="B38" s="5" t="s">
        <v>62</v>
      </c>
      <c r="C38" s="10" t="s">
        <v>38</v>
      </c>
      <c r="D38" s="10"/>
      <c r="E38" s="10" t="s">
        <v>38</v>
      </c>
      <c r="F38" s="10"/>
      <c r="G38" s="10"/>
    </row>
    <row r="39" spans="2:7" ht="16.2" customHeight="1">
      <c r="B39" s="5" t="s">
        <v>63</v>
      </c>
      <c r="C39" s="10"/>
      <c r="D39" s="10" t="s">
        <v>64</v>
      </c>
      <c r="E39" s="26"/>
      <c r="F39" s="10" t="s">
        <v>65</v>
      </c>
      <c r="G39" s="26"/>
    </row>
    <row r="40" spans="2:7" ht="16.2" customHeight="1">
      <c r="B40" s="5" t="s">
        <v>66</v>
      </c>
      <c r="C40" s="10" t="s">
        <v>38</v>
      </c>
      <c r="D40" s="10"/>
      <c r="E40" s="26"/>
      <c r="F40" s="10"/>
      <c r="G40" s="26"/>
    </row>
    <row r="41" spans="2:7" ht="16.2" customHeight="1">
      <c r="B41" s="5" t="s">
        <v>67</v>
      </c>
      <c r="C41" s="10"/>
      <c r="D41" s="10" t="s">
        <v>38</v>
      </c>
      <c r="E41" s="10"/>
      <c r="F41" s="10"/>
      <c r="G41" s="26"/>
    </row>
    <row r="42" spans="2:7" ht="16.2" customHeight="1">
      <c r="B42" s="5" t="s">
        <v>68</v>
      </c>
      <c r="C42" s="10"/>
      <c r="D42" s="10" t="s">
        <v>69</v>
      </c>
      <c r="E42" s="10">
        <v>3</v>
      </c>
      <c r="F42" s="10">
        <v>3</v>
      </c>
      <c r="G42" s="26"/>
    </row>
    <row r="43" spans="2:7" ht="16.2" customHeight="1">
      <c r="B43" s="5" t="s">
        <v>70</v>
      </c>
      <c r="C43" s="10"/>
      <c r="D43" s="10">
        <v>10</v>
      </c>
      <c r="E43" s="10"/>
      <c r="F43" s="10"/>
      <c r="G43" s="26"/>
    </row>
    <row r="44" spans="2:7" ht="16.2" customHeight="1">
      <c r="B44" s="5" t="s">
        <v>71</v>
      </c>
      <c r="C44" s="10">
        <v>2000</v>
      </c>
      <c r="D44" s="10"/>
      <c r="E44" s="10"/>
      <c r="F44" s="10"/>
      <c r="G44" s="26"/>
    </row>
    <row r="45" spans="2:7" ht="16.2" customHeight="1">
      <c r="B45" s="5" t="s">
        <v>72</v>
      </c>
      <c r="C45" s="10">
        <v>8</v>
      </c>
      <c r="D45" s="10"/>
      <c r="E45" s="10"/>
      <c r="F45" s="10"/>
      <c r="G45" s="10">
        <v>5</v>
      </c>
    </row>
    <row r="46" spans="2:7" ht="16.2" customHeight="1">
      <c r="B46" s="5" t="s">
        <v>73</v>
      </c>
      <c r="C46" s="10" t="s">
        <v>38</v>
      </c>
      <c r="D46" s="10"/>
      <c r="E46" s="10"/>
      <c r="F46" s="10"/>
      <c r="G46" s="10" t="s">
        <v>74</v>
      </c>
    </row>
    <row r="47" spans="2:7" ht="16.2" customHeight="1">
      <c r="B47" s="5" t="s">
        <v>75</v>
      </c>
      <c r="C47" s="10"/>
      <c r="D47" s="10" t="s">
        <v>38</v>
      </c>
      <c r="E47" s="26"/>
      <c r="F47" s="26"/>
      <c r="G47" s="26"/>
    </row>
    <row r="48" spans="2:7" ht="16.2" customHeight="1">
      <c r="B48" s="5" t="s">
        <v>76</v>
      </c>
      <c r="C48" s="10"/>
      <c r="D48" s="10" t="s">
        <v>38</v>
      </c>
      <c r="E48" s="26"/>
      <c r="F48" s="26"/>
      <c r="G48" s="26"/>
    </row>
    <row r="49" spans="1:1" ht="16.2" customHeight="1">
      <c r="A49" s="6" t="s">
        <v>2</v>
      </c>
    </row>
    <row r="50" spans="1:1" ht="16.2" customHeight="1">
      <c r="A50" s="27"/>
    </row>
    <row r="51" spans="1:1" ht="16.2" customHeight="1">
      <c r="A51" s="27"/>
    </row>
    <row r="52" spans="1:1" ht="16.2" customHeight="1">
      <c r="A52" s="27"/>
    </row>
    <row r="53" spans="1:1" ht="16.2" customHeight="1">
      <c r="A53" s="27"/>
    </row>
    <row r="54" spans="1:1" ht="16.2" customHeight="1">
      <c r="A54" s="27"/>
    </row>
    <row r="55" spans="1:1" ht="16.2" customHeight="1">
      <c r="A55" s="27"/>
    </row>
    <row r="56" spans="1:1" ht="16.2" customHeight="1">
      <c r="A56" s="27"/>
    </row>
    <row r="57" spans="1:1" ht="16.2" customHeight="1">
      <c r="A57" s="27"/>
    </row>
    <row r="58" spans="1:1" ht="16.2" customHeight="1">
      <c r="A58" s="27"/>
    </row>
    <row r="59" spans="1:1" ht="16.2" customHeight="1">
      <c r="A59" s="27"/>
    </row>
    <row r="60" spans="1:1" ht="16.2" customHeight="1">
      <c r="A60" s="27"/>
    </row>
    <row r="61" spans="1:1" ht="16.2" customHeight="1">
      <c r="A61" s="27"/>
    </row>
    <row r="62" spans="1:1" ht="16.2" customHeight="1">
      <c r="A62" s="27"/>
    </row>
    <row r="63" spans="1:1" ht="16.2" customHeight="1">
      <c r="A63" s="27"/>
    </row>
    <row r="64" spans="1:1" ht="16.2" customHeight="1">
      <c r="A64" s="27"/>
    </row>
    <row r="65" spans="1:1" ht="16.2" customHeight="1">
      <c r="A65" s="27"/>
    </row>
    <row r="66" spans="1:1" ht="16.2" customHeight="1">
      <c r="A66" s="27"/>
    </row>
    <row r="67" spans="1:1" ht="16.2" customHeight="1">
      <c r="A67" s="27"/>
    </row>
    <row r="68" spans="1:1" ht="16.2" customHeight="1">
      <c r="A68" s="27"/>
    </row>
    <row r="69" spans="1:1" ht="16.2" customHeight="1">
      <c r="A69" s="27"/>
    </row>
    <row r="70" spans="1:1" ht="16.2" customHeight="1">
      <c r="A70" s="27"/>
    </row>
    <row r="71" spans="1:1" ht="16.2" customHeight="1">
      <c r="A71" s="27"/>
    </row>
  </sheetData>
  <phoneticPr fontId="4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3AB86E2B-5E3E-44E8-AC30-B28C2A2838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5AA037-5F10-4D59-9111-087C8FE80087}"/>
</file>

<file path=customXml/itemProps3.xml><?xml version="1.0" encoding="utf-8"?>
<ds:datastoreItem xmlns:ds="http://schemas.openxmlformats.org/officeDocument/2006/customXml" ds:itemID="{32E9DB9D-F090-43A9-8071-179695F5F6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抽出</vt:lpstr>
      <vt:lpstr>生成</vt:lpstr>
      <vt:lpstr>Sheet4</vt:lpstr>
      <vt:lpstr>ひな形</vt:lpstr>
      <vt:lpstr>制御シート_Exp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Ono Kazushige</cp:lastModifiedBy>
  <dcterms:created xsi:type="dcterms:W3CDTF">2009-03-13T07:33:08Z</dcterms:created>
  <dcterms:modified xsi:type="dcterms:W3CDTF">2022-11-07T00:54:18Z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